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Z:\★旧太田東小跡地活用関係\R6.16 公募\2.UPLOAD用\"/>
    </mc:Choice>
  </mc:AlternateContent>
  <xr:revisionPtr revIDLastSave="0" documentId="13_ncr:1_{37D28175-B102-4E5D-8F66-F06FC59A47A1}" xr6:coauthVersionLast="36" xr6:coauthVersionMax="36" xr10:uidLastSave="{00000000-0000-0000-0000-000000000000}"/>
  <bookViews>
    <workbookView xWindow="0" yWindow="0" windowWidth="20490" windowHeight="6705" firstSheet="2" activeTab="2" xr2:uid="{00000000-000D-0000-FFFF-FFFF00000000}"/>
  </bookViews>
  <sheets>
    <sheet name="旧北河原小" sheetId="1" state="hidden" r:id="rId1"/>
    <sheet name="旧須加小" sheetId="2" state="hidden" r:id="rId2"/>
    <sheet name="旧太田東小学校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3" l="1"/>
  <c r="D34" i="1" l="1"/>
  <c r="D35" i="2"/>
  <c r="D34" i="3"/>
  <c r="F34" i="3" l="1"/>
  <c r="F35" i="2" l="1"/>
  <c r="F34" i="1"/>
  <c r="E34" i="3" l="1"/>
  <c r="E35" i="2"/>
  <c r="E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行田市役所</author>
  </authors>
  <commentList>
    <comment ref="F2" authorId="0" shapeId="0" xr:uid="{00000000-0006-0000-0000-000001000000}">
      <text>
        <r>
          <rPr>
            <b/>
            <sz val="14"/>
            <color indexed="81"/>
            <rFont val="MS P ゴシック"/>
            <family val="3"/>
            <charset val="128"/>
          </rPr>
          <t>閉校１年目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行田市役所</author>
  </authors>
  <commentList>
    <comment ref="F2" authorId="0" shapeId="0" xr:uid="{00000000-0006-0000-0100-000001000000}">
      <text>
        <r>
          <rPr>
            <b/>
            <sz val="14"/>
            <color indexed="81"/>
            <rFont val="MS P ゴシック"/>
            <family val="3"/>
            <charset val="128"/>
          </rPr>
          <t>閉校１年目</t>
        </r>
      </text>
    </comment>
  </commentList>
</comments>
</file>

<file path=xl/sharedStrings.xml><?xml version="1.0" encoding="utf-8"?>
<sst xmlns="http://schemas.openxmlformats.org/spreadsheetml/2006/main" count="162" uniqueCount="76">
  <si>
    <t>予算科目（細節）</t>
    <rPh sb="0" eb="2">
      <t>ヨサン</t>
    </rPh>
    <rPh sb="2" eb="4">
      <t>カモク</t>
    </rPh>
    <rPh sb="5" eb="7">
      <t>サイセツ</t>
    </rPh>
    <phoneticPr fontId="3"/>
  </si>
  <si>
    <t>予算科目（説明）</t>
    <rPh sb="0" eb="2">
      <t>ヨサン</t>
    </rPh>
    <rPh sb="2" eb="4">
      <t>カモク</t>
    </rPh>
    <rPh sb="5" eb="7">
      <t>セツメイ</t>
    </rPh>
    <phoneticPr fontId="3"/>
  </si>
  <si>
    <t>詳細</t>
    <rPh sb="0" eb="2">
      <t>ショウサイ</t>
    </rPh>
    <phoneticPr fontId="3"/>
  </si>
  <si>
    <t>備考</t>
    <rPh sb="0" eb="2">
      <t>ビコウ</t>
    </rPh>
    <phoneticPr fontId="3"/>
  </si>
  <si>
    <t>需用費</t>
    <rPh sb="0" eb="3">
      <t>ジュヨウヒ</t>
    </rPh>
    <phoneticPr fontId="3"/>
  </si>
  <si>
    <t>消耗品費</t>
    <rPh sb="0" eb="3">
      <t>ショウモウヒン</t>
    </rPh>
    <rPh sb="3" eb="4">
      <t>ヒ</t>
    </rPh>
    <phoneticPr fontId="3"/>
  </si>
  <si>
    <t>電気料</t>
    <rPh sb="0" eb="2">
      <t>デンキ</t>
    </rPh>
    <rPh sb="2" eb="3">
      <t>リョウ</t>
    </rPh>
    <phoneticPr fontId="3"/>
  </si>
  <si>
    <t>修繕料</t>
    <rPh sb="0" eb="2">
      <t>シュウゼン</t>
    </rPh>
    <rPh sb="2" eb="3">
      <t>リョウ</t>
    </rPh>
    <phoneticPr fontId="3"/>
  </si>
  <si>
    <t>上下水道料</t>
    <rPh sb="0" eb="2">
      <t>ジョウゲ</t>
    </rPh>
    <rPh sb="2" eb="4">
      <t>スイドウ</t>
    </rPh>
    <rPh sb="4" eb="5">
      <t>リョウ</t>
    </rPh>
    <phoneticPr fontId="3"/>
  </si>
  <si>
    <t>役務費</t>
    <rPh sb="0" eb="3">
      <t>エキムヒ</t>
    </rPh>
    <phoneticPr fontId="3"/>
  </si>
  <si>
    <t>電話料</t>
    <rPh sb="0" eb="2">
      <t>デンワ</t>
    </rPh>
    <rPh sb="2" eb="3">
      <t>リョウ</t>
    </rPh>
    <phoneticPr fontId="3"/>
  </si>
  <si>
    <t>手数料</t>
    <rPh sb="0" eb="3">
      <t>テスウリョウ</t>
    </rPh>
    <phoneticPr fontId="3"/>
  </si>
  <si>
    <t>小学校塩化カルシウム散布業務</t>
    <phoneticPr fontId="3"/>
  </si>
  <si>
    <t>浄化槽水質検査</t>
    <phoneticPr fontId="3"/>
  </si>
  <si>
    <t>外トイレ汲取り作業</t>
    <phoneticPr fontId="3"/>
  </si>
  <si>
    <t>水質検査手数料</t>
    <phoneticPr fontId="3"/>
  </si>
  <si>
    <t>按分</t>
    <rPh sb="0" eb="2">
      <t>アンブン</t>
    </rPh>
    <phoneticPr fontId="3"/>
  </si>
  <si>
    <t>委託料</t>
    <rPh sb="0" eb="3">
      <t>イタクリョウ</t>
    </rPh>
    <phoneticPr fontId="3"/>
  </si>
  <si>
    <t>警備委託料_x000D_</t>
    <phoneticPr fontId="3"/>
  </si>
  <si>
    <t>遊具点検作業委託料</t>
    <phoneticPr fontId="3"/>
  </si>
  <si>
    <t>小学校便器清掃業務委託料</t>
    <phoneticPr fontId="3"/>
  </si>
  <si>
    <t>ガラス清掃委託料</t>
    <phoneticPr fontId="3"/>
  </si>
  <si>
    <t>剪定委託料</t>
    <rPh sb="0" eb="2">
      <t>センテイ</t>
    </rPh>
    <rPh sb="2" eb="5">
      <t>イタクリョウ</t>
    </rPh>
    <phoneticPr fontId="3"/>
  </si>
  <si>
    <t>施設機械設備保守点検委託料</t>
    <rPh sb="12" eb="13">
      <t>リョウ</t>
    </rPh>
    <phoneticPr fontId="3"/>
  </si>
  <si>
    <t>外トイレ保守点検委託料</t>
    <rPh sb="4" eb="6">
      <t>ホシュ</t>
    </rPh>
    <rPh sb="6" eb="8">
      <t>テンケン</t>
    </rPh>
    <rPh sb="8" eb="11">
      <t>イタクリョウ</t>
    </rPh>
    <phoneticPr fontId="3"/>
  </si>
  <si>
    <t>消防設備等保守点検委託料</t>
    <phoneticPr fontId="3"/>
  </si>
  <si>
    <t>消火器外観機能点検業務委託料</t>
    <rPh sb="0" eb="3">
      <t>ショウカキ</t>
    </rPh>
    <rPh sb="3" eb="5">
      <t>ガイカン</t>
    </rPh>
    <rPh sb="5" eb="7">
      <t>キノウ</t>
    </rPh>
    <rPh sb="7" eb="9">
      <t>テンケン</t>
    </rPh>
    <rPh sb="9" eb="11">
      <t>ギョウム</t>
    </rPh>
    <rPh sb="11" eb="14">
      <t>イタクリョウ</t>
    </rPh>
    <phoneticPr fontId="3"/>
  </si>
  <si>
    <t>火災報知器・誘導灯保守点検業務料</t>
    <phoneticPr fontId="3"/>
  </si>
  <si>
    <t>排煙設備保守点検業務委託料</t>
    <phoneticPr fontId="3"/>
  </si>
  <si>
    <t>避難設備（救助袋）点検業務委託料</t>
    <phoneticPr fontId="3"/>
  </si>
  <si>
    <t>屋内消火栓保守点検業務委託料</t>
    <rPh sb="13" eb="14">
      <t>リョウ</t>
    </rPh>
    <phoneticPr fontId="3"/>
  </si>
  <si>
    <t>非常用放送設備保守点検委託料</t>
    <rPh sb="13" eb="14">
      <t>リョウ</t>
    </rPh>
    <phoneticPr fontId="3"/>
  </si>
  <si>
    <t>自家用電気工作物保守点検委託料</t>
    <phoneticPr fontId="3"/>
  </si>
  <si>
    <t>冷暖房設備保守点検委託料</t>
    <phoneticPr fontId="3"/>
  </si>
  <si>
    <t>牛乳保冷庫保守点検業務委託料</t>
    <phoneticPr fontId="3"/>
  </si>
  <si>
    <t>エレベーター保守点検委託料</t>
    <phoneticPr fontId="3"/>
  </si>
  <si>
    <t>プールろ過装置保守点検委託料</t>
    <phoneticPr fontId="3"/>
  </si>
  <si>
    <t>受水槽清掃委託料</t>
    <phoneticPr fontId="3"/>
  </si>
  <si>
    <t>受水槽・高架水槽清掃業務委託料</t>
    <phoneticPr fontId="3"/>
  </si>
  <si>
    <t>浄化槽維持管理委託料</t>
    <phoneticPr fontId="3"/>
  </si>
  <si>
    <t>負担金</t>
    <rPh sb="0" eb="3">
      <t>フタンキン</t>
    </rPh>
    <phoneticPr fontId="3"/>
  </si>
  <si>
    <t>元荒川上流土地改良区排水負担金</t>
    <phoneticPr fontId="3"/>
  </si>
  <si>
    <t>維持管理費　計</t>
    <rPh sb="0" eb="2">
      <t>イジ</t>
    </rPh>
    <rPh sb="2" eb="5">
      <t>カンリヒ</t>
    </rPh>
    <rPh sb="6" eb="7">
      <t>ケイ</t>
    </rPh>
    <phoneticPr fontId="3"/>
  </si>
  <si>
    <t>旧北河原小学校</t>
    <rPh sb="0" eb="5">
      <t>キュウキタガワラショウ</t>
    </rPh>
    <rPh sb="5" eb="7">
      <t>ガッコウ</t>
    </rPh>
    <phoneticPr fontId="3"/>
  </si>
  <si>
    <t>R3決算額</t>
    <rPh sb="2" eb="4">
      <t>ケッサン</t>
    </rPh>
    <rPh sb="4" eb="5">
      <t>ガク</t>
    </rPh>
    <phoneticPr fontId="3"/>
  </si>
  <si>
    <t>R4決算額</t>
    <rPh sb="2" eb="4">
      <t>ケッサン</t>
    </rPh>
    <rPh sb="4" eb="5">
      <t>ガク</t>
    </rPh>
    <phoneticPr fontId="3"/>
  </si>
  <si>
    <t>旧須加小学校</t>
    <rPh sb="0" eb="4">
      <t>キュウスカショウ</t>
    </rPh>
    <rPh sb="4" eb="6">
      <t>ガッコウ</t>
    </rPh>
    <phoneticPr fontId="3"/>
  </si>
  <si>
    <t>旧太田東小学校</t>
    <rPh sb="0" eb="1">
      <t>キュウ</t>
    </rPh>
    <rPh sb="1" eb="5">
      <t>オオタヒガシショウ</t>
    </rPh>
    <rPh sb="5" eb="7">
      <t>ガッコウ</t>
    </rPh>
    <phoneticPr fontId="3"/>
  </si>
  <si>
    <t>産業廃棄物処理委託</t>
    <rPh sb="0" eb="5">
      <t>サンギョウハイキブツ</t>
    </rPh>
    <rPh sb="5" eb="9">
      <t>ショリイタク</t>
    </rPh>
    <phoneticPr fontId="2"/>
  </si>
  <si>
    <t>PCB廃棄物処理委託</t>
    <rPh sb="3" eb="5">
      <t>ハイキ</t>
    </rPh>
    <rPh sb="5" eb="6">
      <t>ブツ</t>
    </rPh>
    <rPh sb="6" eb="10">
      <t>ショリイタク</t>
    </rPh>
    <phoneticPr fontId="2"/>
  </si>
  <si>
    <t>清掃委託料</t>
    <rPh sb="0" eb="5">
      <t>セイソウイタクリョウ</t>
    </rPh>
    <phoneticPr fontId="2"/>
  </si>
  <si>
    <t>除草委託料</t>
    <rPh sb="0" eb="5">
      <t>ジョソウイタクリョウ</t>
    </rPh>
    <phoneticPr fontId="2"/>
  </si>
  <si>
    <t>AED借上料</t>
    <rPh sb="3" eb="4">
      <t>シャク</t>
    </rPh>
    <rPh sb="4" eb="5">
      <t>ジョウ</t>
    </rPh>
    <rPh sb="5" eb="6">
      <t>リョウ</t>
    </rPh>
    <phoneticPr fontId="2"/>
  </si>
  <si>
    <t>賃借料</t>
    <rPh sb="0" eb="3">
      <t>チンシャクリョウ</t>
    </rPh>
    <phoneticPr fontId="2"/>
  </si>
  <si>
    <t>R3塩化カルシウム
R4合鍵</t>
    <rPh sb="2" eb="4">
      <t>エンカ</t>
    </rPh>
    <rPh sb="12" eb="14">
      <t>アイカギ</t>
    </rPh>
    <phoneticPr fontId="3"/>
  </si>
  <si>
    <t>除草委託料</t>
    <rPh sb="0" eb="2">
      <t>ジョソウ</t>
    </rPh>
    <rPh sb="2" eb="5">
      <t>イタクリョウ</t>
    </rPh>
    <phoneticPr fontId="2"/>
  </si>
  <si>
    <t>伐採委託料</t>
    <rPh sb="0" eb="5">
      <t>バッサイイタクリョウ</t>
    </rPh>
    <phoneticPr fontId="2"/>
  </si>
  <si>
    <t>害虫等防除委託料</t>
    <rPh sb="0" eb="2">
      <t>ガイチュウ</t>
    </rPh>
    <rPh sb="2" eb="3">
      <t>トウ</t>
    </rPh>
    <rPh sb="3" eb="5">
      <t>ボウジョ</t>
    </rPh>
    <rPh sb="5" eb="7">
      <t>イタク</t>
    </rPh>
    <rPh sb="7" eb="8">
      <t>リョウ</t>
    </rPh>
    <phoneticPr fontId="2"/>
  </si>
  <si>
    <t>スズメバチ巣駆除委託料</t>
    <rPh sb="5" eb="6">
      <t>ス</t>
    </rPh>
    <rPh sb="6" eb="8">
      <t>クジョ</t>
    </rPh>
    <rPh sb="8" eb="10">
      <t>イタク</t>
    </rPh>
    <rPh sb="10" eb="11">
      <t>リョウ</t>
    </rPh>
    <phoneticPr fontId="2"/>
  </si>
  <si>
    <t>R4牛乳保冷庫保守点検業務委託料</t>
    <phoneticPr fontId="2"/>
  </si>
  <si>
    <t>R4塩化カルシウム
R5清掃用具</t>
    <rPh sb="2" eb="4">
      <t>エンカ</t>
    </rPh>
    <phoneticPr fontId="3"/>
  </si>
  <si>
    <r>
      <t xml:space="preserve">R3牛乳保冷庫保守点検業務委託料
</t>
    </r>
    <r>
      <rPr>
        <sz val="10"/>
        <color theme="1"/>
        <rFont val="ＭＳ 明朝"/>
        <family val="1"/>
        <charset val="128"/>
      </rPr>
      <t>R4小学校冷媒フロン含有機定期点検業務委託</t>
    </r>
    <phoneticPr fontId="3"/>
  </si>
  <si>
    <t>R2決算額</t>
    <rPh sb="2" eb="4">
      <t>ケッサン</t>
    </rPh>
    <rPh sb="4" eb="5">
      <t>ガク</t>
    </rPh>
    <phoneticPr fontId="3"/>
  </si>
  <si>
    <t>燃料費</t>
    <rPh sb="0" eb="3">
      <t>ネンリョウヒ</t>
    </rPh>
    <phoneticPr fontId="2"/>
  </si>
  <si>
    <t>R2年度決算額
（円）</t>
    <rPh sb="2" eb="4">
      <t>ネンド</t>
    </rPh>
    <rPh sb="4" eb="6">
      <t>ケッサン</t>
    </rPh>
    <rPh sb="6" eb="7">
      <t>ガク</t>
    </rPh>
    <rPh sb="9" eb="10">
      <t>エン</t>
    </rPh>
    <phoneticPr fontId="3"/>
  </si>
  <si>
    <t>R3年度決算額
（円）</t>
    <rPh sb="2" eb="4">
      <t>ネンド</t>
    </rPh>
    <rPh sb="4" eb="6">
      <t>ケッサン</t>
    </rPh>
    <rPh sb="6" eb="7">
      <t>ガク</t>
    </rPh>
    <rPh sb="9" eb="10">
      <t>エン</t>
    </rPh>
    <phoneticPr fontId="3"/>
  </si>
  <si>
    <t>R4年度決算額
（円）</t>
    <rPh sb="2" eb="4">
      <t>ネンド</t>
    </rPh>
    <rPh sb="4" eb="6">
      <t>ケッサン</t>
    </rPh>
    <rPh sb="6" eb="7">
      <t>ガク</t>
    </rPh>
    <rPh sb="9" eb="10">
      <t>エン</t>
    </rPh>
    <phoneticPr fontId="3"/>
  </si>
  <si>
    <t>維持管理費　計　（円）</t>
    <rPh sb="0" eb="2">
      <t>イジ</t>
    </rPh>
    <rPh sb="2" eb="5">
      <t>カンリヒ</t>
    </rPh>
    <rPh sb="6" eb="7">
      <t>ケイ</t>
    </rPh>
    <rPh sb="9" eb="10">
      <t>エン</t>
    </rPh>
    <phoneticPr fontId="3"/>
  </si>
  <si>
    <t>R5年度決算額
（円）</t>
    <rPh sb="2" eb="4">
      <t>ネンド</t>
    </rPh>
    <rPh sb="4" eb="6">
      <t>ケッサン</t>
    </rPh>
    <rPh sb="6" eb="7">
      <t>ガク</t>
    </rPh>
    <rPh sb="9" eb="10">
      <t>エン</t>
    </rPh>
    <phoneticPr fontId="3"/>
  </si>
  <si>
    <t>清掃委託料</t>
    <rPh sb="0" eb="2">
      <t>セイソウ</t>
    </rPh>
    <rPh sb="2" eb="5">
      <t>イタクリョウ</t>
    </rPh>
    <phoneticPr fontId="2"/>
  </si>
  <si>
    <t>除草委託料</t>
    <rPh sb="0" eb="2">
      <t>ジョソウ</t>
    </rPh>
    <rPh sb="2" eb="5">
      <t>イタクリョウ</t>
    </rPh>
    <phoneticPr fontId="2"/>
  </si>
  <si>
    <t>按分</t>
    <rPh sb="0" eb="2">
      <t>アンブン</t>
    </rPh>
    <phoneticPr fontId="2"/>
  </si>
  <si>
    <t>塩化カルシウム
除草剤（Ｒ５）</t>
    <rPh sb="0" eb="2">
      <t>エンカ</t>
    </rPh>
    <rPh sb="8" eb="11">
      <t>ジョソウザイ</t>
    </rPh>
    <phoneticPr fontId="3"/>
  </si>
  <si>
    <t>火災保険料</t>
    <rPh sb="0" eb="2">
      <t>カサイ</t>
    </rPh>
    <rPh sb="2" eb="5">
      <t>ホケンリョウ</t>
    </rPh>
    <phoneticPr fontId="2"/>
  </si>
  <si>
    <t>全国市有物件災害共済会
建物総合損害共済</t>
    <rPh sb="0" eb="6">
      <t>ゼンコクシユウブッケン</t>
    </rPh>
    <rPh sb="6" eb="8">
      <t>サイガイ</t>
    </rPh>
    <rPh sb="8" eb="11">
      <t>キョウサイカイ</t>
    </rPh>
    <rPh sb="12" eb="14">
      <t>タテモノ</t>
    </rPh>
    <rPh sb="14" eb="16">
      <t>ソウゴウ</t>
    </rPh>
    <rPh sb="16" eb="18">
      <t>ソンガイ</t>
    </rPh>
    <rPh sb="18" eb="20">
      <t>キョウサイ</t>
    </rPh>
    <phoneticPr fontId="2"/>
  </si>
  <si>
    <t>R4年度以前は委託なし</t>
    <rPh sb="2" eb="4">
      <t>ネンド</t>
    </rPh>
    <rPh sb="4" eb="6">
      <t>イゼン</t>
    </rPh>
    <rPh sb="7" eb="9">
      <t>イタク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</si>
</sst>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name val="Arial"/>
      <family val="2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4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57">
    <xf numFmtId="0" fontId="0" fillId="0" borderId="0" xfId="0">
      <alignment vertical="center"/>
    </xf>
    <xf numFmtId="0" fontId="0" fillId="0" borderId="0" xfId="0" applyAlignment="1">
      <alignment horizontal="center"/>
    </xf>
    <xf numFmtId="0" fontId="0" fillId="0" borderId="0" xfId="0" applyAlignment="1"/>
    <xf numFmtId="38" fontId="0" fillId="0" borderId="0" xfId="1" applyFont="1" applyAlignment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/>
    <xf numFmtId="0" fontId="6" fillId="0" borderId="1" xfId="2" applyFont="1" applyBorder="1" applyAlignment="1">
      <alignment horizontal="center" vertical="center"/>
    </xf>
    <xf numFmtId="38" fontId="4" fillId="0" borderId="0" xfId="1" applyFont="1" applyAlignment="1"/>
    <xf numFmtId="38" fontId="4" fillId="0" borderId="1" xfId="1" applyFont="1" applyBorder="1" applyAlignment="1"/>
    <xf numFmtId="0" fontId="4" fillId="0" borderId="1" xfId="0" applyFont="1" applyBorder="1" applyAlignment="1"/>
    <xf numFmtId="0" fontId="4" fillId="2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8" fontId="4" fillId="0" borderId="1" xfId="1" applyFont="1" applyBorder="1" applyAlignment="1">
      <alignment vertical="center"/>
    </xf>
    <xf numFmtId="38" fontId="7" fillId="0" borderId="1" xfId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38" fontId="4" fillId="3" borderId="1" xfId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horizontal="right" vertical="center" wrapText="1"/>
    </xf>
    <xf numFmtId="38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8" fontId="4" fillId="0" borderId="2" xfId="1" applyFont="1" applyBorder="1" applyAlignment="1">
      <alignment vertical="center"/>
    </xf>
    <xf numFmtId="0" fontId="0" fillId="0" borderId="4" xfId="0" applyBorder="1" applyAlignment="1">
      <alignment vertical="center"/>
    </xf>
    <xf numFmtId="38" fontId="4" fillId="2" borderId="7" xfId="1" applyFont="1" applyFill="1" applyBorder="1" applyAlignment="1">
      <alignment horizontal="center" vertical="center"/>
    </xf>
    <xf numFmtId="38" fontId="4" fillId="2" borderId="8" xfId="1" applyFont="1" applyFill="1" applyBorder="1" applyAlignment="1">
      <alignment horizontal="center" vertical="center"/>
    </xf>
    <xf numFmtId="38" fontId="4" fillId="2" borderId="9" xfId="1" applyFont="1" applyFill="1" applyBorder="1" applyAlignment="1">
      <alignment horizontal="center" vertical="center"/>
    </xf>
    <xf numFmtId="38" fontId="4" fillId="0" borderId="4" xfId="1" applyFont="1" applyBorder="1" applyAlignment="1">
      <alignment vertical="center"/>
    </xf>
    <xf numFmtId="38" fontId="4" fillId="2" borderId="5" xfId="1" applyFont="1" applyFill="1" applyBorder="1" applyAlignment="1">
      <alignment horizontal="center" vertical="center"/>
    </xf>
    <xf numFmtId="38" fontId="4" fillId="2" borderId="10" xfId="1" applyFont="1" applyFill="1" applyBorder="1" applyAlignment="1">
      <alignment horizontal="center" vertical="center"/>
    </xf>
    <xf numFmtId="38" fontId="4" fillId="2" borderId="6" xfId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3" xfId="2" xr:uid="{00000000-0005-0000-0000-000002000000}"/>
  </cellStyles>
  <dxfs count="0"/>
  <tableStyles count="0" defaultTableStyle="TableStyleMedium2" defaultPivotStyle="PivotStyleLight16"/>
  <colors>
    <mruColors>
      <color rgb="FFFFCC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EY34"/>
  <sheetViews>
    <sheetView view="pageBreakPreview" zoomScale="75" zoomScaleNormal="75" zoomScaleSheetLayoutView="75" workbookViewId="0">
      <selection activeCell="F6" sqref="F6"/>
    </sheetView>
  </sheetViews>
  <sheetFormatPr defaultRowHeight="18.75"/>
  <cols>
    <col min="1" max="1" width="17.25" style="1" bestFit="1" customWidth="1"/>
    <col min="2" max="2" width="31.375" style="2" customWidth="1"/>
    <col min="3" max="3" width="34.625" style="2" customWidth="1"/>
    <col min="4" max="4" width="13.5" style="2" customWidth="1"/>
    <col min="5" max="6" width="11.75" style="3" bestFit="1" customWidth="1"/>
    <col min="7" max="7" width="11.75" style="2" customWidth="1"/>
    <col min="8" max="16384" width="9" style="2"/>
  </cols>
  <sheetData>
    <row r="1" spans="1:7" s="5" customFormat="1" ht="33" customHeight="1">
      <c r="A1" s="32" t="s">
        <v>0</v>
      </c>
      <c r="B1" s="32" t="s">
        <v>1</v>
      </c>
      <c r="C1" s="32" t="s">
        <v>2</v>
      </c>
      <c r="D1" s="43" t="s">
        <v>43</v>
      </c>
      <c r="E1" s="44"/>
      <c r="F1" s="45"/>
      <c r="G1" s="32" t="s">
        <v>3</v>
      </c>
    </row>
    <row r="2" spans="1:7" s="5" customFormat="1" ht="33" customHeight="1">
      <c r="A2" s="33"/>
      <c r="B2" s="33"/>
      <c r="C2" s="33"/>
      <c r="D2" s="10" t="s">
        <v>62</v>
      </c>
      <c r="E2" s="10" t="s">
        <v>44</v>
      </c>
      <c r="F2" s="10" t="s">
        <v>45</v>
      </c>
      <c r="G2" s="33"/>
    </row>
    <row r="3" spans="1:7" s="5" customFormat="1" ht="33" customHeight="1">
      <c r="A3" s="35" t="s">
        <v>4</v>
      </c>
      <c r="B3" s="4" t="s">
        <v>5</v>
      </c>
      <c r="C3" s="14" t="s">
        <v>54</v>
      </c>
      <c r="D3" s="19"/>
      <c r="E3" s="15">
        <v>56952</v>
      </c>
      <c r="F3" s="15">
        <v>1540</v>
      </c>
      <c r="G3" s="12"/>
    </row>
    <row r="4" spans="1:7" s="5" customFormat="1" ht="33" customHeight="1">
      <c r="A4" s="36"/>
      <c r="B4" s="4" t="s">
        <v>6</v>
      </c>
      <c r="C4" s="4"/>
      <c r="D4" s="18"/>
      <c r="E4" s="15">
        <v>1720261</v>
      </c>
      <c r="F4" s="15">
        <v>1757078</v>
      </c>
      <c r="G4" s="4"/>
    </row>
    <row r="5" spans="1:7" s="5" customFormat="1" ht="33" customHeight="1">
      <c r="A5" s="36"/>
      <c r="B5" s="4" t="s">
        <v>7</v>
      </c>
      <c r="C5" s="4"/>
      <c r="D5" s="18"/>
      <c r="E5" s="15">
        <v>617892</v>
      </c>
      <c r="F5" s="15">
        <v>61600</v>
      </c>
      <c r="G5" s="4"/>
    </row>
    <row r="6" spans="1:7" s="5" customFormat="1" ht="33" customHeight="1">
      <c r="A6" s="37"/>
      <c r="B6" s="4" t="s">
        <v>8</v>
      </c>
      <c r="C6" s="4"/>
      <c r="D6" s="18"/>
      <c r="E6" s="15">
        <v>418424</v>
      </c>
      <c r="F6" s="15">
        <v>286325</v>
      </c>
      <c r="G6" s="4"/>
    </row>
    <row r="7" spans="1:7" s="5" customFormat="1" ht="33" customHeight="1">
      <c r="A7" s="35" t="s">
        <v>9</v>
      </c>
      <c r="B7" s="4" t="s">
        <v>10</v>
      </c>
      <c r="C7" s="4"/>
      <c r="D7" s="18"/>
      <c r="E7" s="15">
        <v>121157</v>
      </c>
      <c r="F7" s="15">
        <v>66385</v>
      </c>
      <c r="G7" s="4"/>
    </row>
    <row r="8" spans="1:7" s="5" customFormat="1" ht="33" customHeight="1">
      <c r="A8" s="36"/>
      <c r="B8" s="35" t="s">
        <v>11</v>
      </c>
      <c r="C8" s="4" t="s">
        <v>12</v>
      </c>
      <c r="D8" s="18"/>
      <c r="E8" s="15">
        <v>39875</v>
      </c>
      <c r="F8" s="15">
        <v>0</v>
      </c>
      <c r="G8" s="4"/>
    </row>
    <row r="9" spans="1:7" s="5" customFormat="1" ht="33" customHeight="1">
      <c r="A9" s="36"/>
      <c r="B9" s="36"/>
      <c r="C9" s="4" t="s">
        <v>13</v>
      </c>
      <c r="D9" s="18"/>
      <c r="E9" s="15">
        <v>13000</v>
      </c>
      <c r="F9" s="15">
        <v>13000</v>
      </c>
      <c r="G9" s="4"/>
    </row>
    <row r="10" spans="1:7" s="5" customFormat="1" ht="33" customHeight="1">
      <c r="A10" s="36"/>
      <c r="B10" s="36"/>
      <c r="C10" s="4" t="s">
        <v>14</v>
      </c>
      <c r="D10" s="18"/>
      <c r="E10" s="15">
        <v>0</v>
      </c>
      <c r="F10" s="15">
        <v>0</v>
      </c>
      <c r="G10" s="4"/>
    </row>
    <row r="11" spans="1:7" s="5" customFormat="1" ht="33" customHeight="1">
      <c r="A11" s="37"/>
      <c r="B11" s="37"/>
      <c r="C11" s="4" t="s">
        <v>15</v>
      </c>
      <c r="D11" s="18"/>
      <c r="E11" s="15">
        <v>0</v>
      </c>
      <c r="F11" s="15">
        <v>18810</v>
      </c>
      <c r="G11" s="4"/>
    </row>
    <row r="12" spans="1:7" s="5" customFormat="1" ht="33" customHeight="1">
      <c r="A12" s="38" t="s">
        <v>17</v>
      </c>
      <c r="B12" s="6" t="s">
        <v>18</v>
      </c>
      <c r="C12" s="4"/>
      <c r="D12" s="18"/>
      <c r="E12" s="16">
        <v>431640</v>
      </c>
      <c r="F12" s="15">
        <v>431640</v>
      </c>
      <c r="G12" s="4"/>
    </row>
    <row r="13" spans="1:7" s="5" customFormat="1" ht="33" customHeight="1">
      <c r="A13" s="38"/>
      <c r="B13" s="11" t="s">
        <v>48</v>
      </c>
      <c r="C13" s="12" t="s">
        <v>49</v>
      </c>
      <c r="D13" s="18"/>
      <c r="E13" s="15">
        <v>0</v>
      </c>
      <c r="F13" s="15">
        <v>245982</v>
      </c>
      <c r="G13" s="12"/>
    </row>
    <row r="14" spans="1:7" s="5" customFormat="1" ht="33" customHeight="1">
      <c r="A14" s="38"/>
      <c r="B14" s="4" t="s">
        <v>19</v>
      </c>
      <c r="C14" s="4"/>
      <c r="D14" s="18"/>
      <c r="E14" s="15">
        <v>20350</v>
      </c>
      <c r="F14" s="15">
        <v>22000</v>
      </c>
      <c r="G14" s="4"/>
    </row>
    <row r="15" spans="1:7" s="5" customFormat="1" ht="33" customHeight="1">
      <c r="A15" s="38"/>
      <c r="B15" s="13" t="s">
        <v>20</v>
      </c>
      <c r="C15" s="39" t="s">
        <v>50</v>
      </c>
      <c r="D15" s="22"/>
      <c r="E15" s="15">
        <v>45049</v>
      </c>
      <c r="F15" s="41">
        <v>731500</v>
      </c>
      <c r="G15" s="4"/>
    </row>
    <row r="16" spans="1:7" s="5" customFormat="1" ht="33" customHeight="1">
      <c r="A16" s="38"/>
      <c r="B16" s="13" t="s">
        <v>21</v>
      </c>
      <c r="C16" s="40"/>
      <c r="D16" s="23"/>
      <c r="E16" s="15">
        <v>84150</v>
      </c>
      <c r="F16" s="42"/>
      <c r="G16" s="4"/>
    </row>
    <row r="17" spans="1:7 16379:16379" s="5" customFormat="1" ht="33" customHeight="1">
      <c r="A17" s="38"/>
      <c r="B17" s="13" t="s">
        <v>22</v>
      </c>
      <c r="C17" s="13"/>
      <c r="D17" s="21"/>
      <c r="E17" s="15">
        <v>0</v>
      </c>
      <c r="F17" s="15">
        <v>0</v>
      </c>
      <c r="G17" s="4"/>
    </row>
    <row r="18" spans="1:7 16379:16379" s="5" customFormat="1" ht="33" customHeight="1">
      <c r="A18" s="38"/>
      <c r="B18" s="13" t="s">
        <v>51</v>
      </c>
      <c r="C18" s="13"/>
      <c r="D18" s="21"/>
      <c r="E18" s="15">
        <v>0</v>
      </c>
      <c r="F18" s="15">
        <v>686400</v>
      </c>
      <c r="G18" s="12"/>
    </row>
    <row r="19" spans="1:7 16379:16379" s="5" customFormat="1" ht="33" customHeight="1">
      <c r="A19" s="38"/>
      <c r="B19" s="4" t="s">
        <v>23</v>
      </c>
      <c r="C19" s="4" t="s">
        <v>24</v>
      </c>
      <c r="D19" s="18"/>
      <c r="E19" s="15">
        <v>0</v>
      </c>
      <c r="F19" s="15">
        <v>0</v>
      </c>
      <c r="G19" s="4"/>
    </row>
    <row r="20" spans="1:7 16379:16379" s="5" customFormat="1" ht="33" customHeight="1">
      <c r="A20" s="38"/>
      <c r="B20" s="38" t="s">
        <v>25</v>
      </c>
      <c r="C20" s="4" t="s">
        <v>26</v>
      </c>
      <c r="D20" s="18"/>
      <c r="E20" s="15">
        <v>19555</v>
      </c>
      <c r="F20" s="15">
        <v>15730</v>
      </c>
      <c r="G20" s="4"/>
    </row>
    <row r="21" spans="1:7 16379:16379" s="5" customFormat="1" ht="33" customHeight="1">
      <c r="A21" s="38"/>
      <c r="B21" s="38"/>
      <c r="C21" s="4" t="s">
        <v>27</v>
      </c>
      <c r="D21" s="18"/>
      <c r="E21" s="15">
        <v>48400</v>
      </c>
      <c r="F21" s="15">
        <v>46200</v>
      </c>
      <c r="G21" s="4"/>
    </row>
    <row r="22" spans="1:7 16379:16379" s="5" customFormat="1" ht="33" customHeight="1">
      <c r="A22" s="38"/>
      <c r="B22" s="38"/>
      <c r="C22" s="4" t="s">
        <v>28</v>
      </c>
      <c r="D22" s="18"/>
      <c r="E22" s="15">
        <v>32243</v>
      </c>
      <c r="F22" s="15">
        <v>28000</v>
      </c>
      <c r="G22" s="4"/>
    </row>
    <row r="23" spans="1:7 16379:16379" s="5" customFormat="1" ht="33" customHeight="1">
      <c r="A23" s="38"/>
      <c r="B23" s="38"/>
      <c r="C23" s="4" t="s">
        <v>29</v>
      </c>
      <c r="D23" s="18"/>
      <c r="E23" s="15">
        <v>29685</v>
      </c>
      <c r="F23" s="15">
        <v>7700</v>
      </c>
      <c r="G23" s="4"/>
      <c r="XEY23" s="7"/>
    </row>
    <row r="24" spans="1:7 16379:16379" s="5" customFormat="1" ht="33" customHeight="1">
      <c r="A24" s="38"/>
      <c r="B24" s="38"/>
      <c r="C24" s="4" t="s">
        <v>30</v>
      </c>
      <c r="D24" s="18"/>
      <c r="E24" s="15">
        <v>63593</v>
      </c>
      <c r="F24" s="15">
        <v>44980</v>
      </c>
      <c r="G24" s="4"/>
    </row>
    <row r="25" spans="1:7 16379:16379" s="5" customFormat="1" ht="33" customHeight="1">
      <c r="A25" s="38"/>
      <c r="B25" s="4" t="s">
        <v>31</v>
      </c>
      <c r="C25" s="4"/>
      <c r="D25" s="18"/>
      <c r="E25" s="15">
        <v>0</v>
      </c>
      <c r="F25" s="15">
        <v>0</v>
      </c>
      <c r="G25" s="4"/>
    </row>
    <row r="26" spans="1:7 16379:16379" s="5" customFormat="1" ht="33" customHeight="1">
      <c r="A26" s="38"/>
      <c r="B26" s="4" t="s">
        <v>32</v>
      </c>
      <c r="C26" s="4"/>
      <c r="D26" s="18"/>
      <c r="E26" s="15">
        <v>165000</v>
      </c>
      <c r="F26" s="15">
        <v>165000</v>
      </c>
      <c r="G26" s="4"/>
    </row>
    <row r="27" spans="1:7 16379:16379" s="5" customFormat="1" ht="33" customHeight="1">
      <c r="A27" s="38"/>
      <c r="B27" s="4" t="s">
        <v>33</v>
      </c>
      <c r="C27" s="4" t="s">
        <v>34</v>
      </c>
      <c r="D27" s="18"/>
      <c r="E27" s="15">
        <v>9350</v>
      </c>
      <c r="F27" s="15">
        <v>0</v>
      </c>
      <c r="G27" s="4"/>
    </row>
    <row r="28" spans="1:7 16379:16379" s="5" customFormat="1" ht="33" customHeight="1">
      <c r="A28" s="38"/>
      <c r="B28" s="4" t="s">
        <v>35</v>
      </c>
      <c r="C28" s="4"/>
      <c r="D28" s="18"/>
      <c r="E28" s="15">
        <v>96000</v>
      </c>
      <c r="F28" s="15">
        <v>0</v>
      </c>
      <c r="G28" s="4"/>
    </row>
    <row r="29" spans="1:7 16379:16379" s="5" customFormat="1" ht="33" customHeight="1">
      <c r="A29" s="38"/>
      <c r="B29" s="4" t="s">
        <v>36</v>
      </c>
      <c r="C29" s="4"/>
      <c r="D29" s="18"/>
      <c r="E29" s="15">
        <v>36300</v>
      </c>
      <c r="F29" s="15">
        <v>0</v>
      </c>
      <c r="G29" s="4"/>
    </row>
    <row r="30" spans="1:7 16379:16379" s="5" customFormat="1" ht="33" customHeight="1">
      <c r="A30" s="38"/>
      <c r="B30" s="4" t="s">
        <v>37</v>
      </c>
      <c r="C30" s="4" t="s">
        <v>38</v>
      </c>
      <c r="D30" s="18"/>
      <c r="E30" s="15">
        <v>34508</v>
      </c>
      <c r="F30" s="15">
        <v>37500</v>
      </c>
      <c r="G30" s="4"/>
    </row>
    <row r="31" spans="1:7 16379:16379" s="5" customFormat="1" ht="33" customHeight="1">
      <c r="A31" s="38"/>
      <c r="B31" s="4" t="s">
        <v>39</v>
      </c>
      <c r="C31" s="4"/>
      <c r="D31" s="18"/>
      <c r="E31" s="15">
        <v>393800</v>
      </c>
      <c r="F31" s="8">
        <v>393800</v>
      </c>
      <c r="G31" s="4"/>
    </row>
    <row r="32" spans="1:7 16379:16379" s="5" customFormat="1" ht="33" customHeight="1">
      <c r="A32" s="11" t="s">
        <v>53</v>
      </c>
      <c r="B32" s="12" t="s">
        <v>52</v>
      </c>
      <c r="C32" s="12"/>
      <c r="D32" s="18"/>
      <c r="E32" s="15">
        <v>0</v>
      </c>
      <c r="F32" s="15">
        <v>3250</v>
      </c>
      <c r="G32" s="12"/>
    </row>
    <row r="33" spans="1:7" s="5" customFormat="1" ht="33" customHeight="1">
      <c r="A33" s="4" t="s">
        <v>40</v>
      </c>
      <c r="B33" s="4" t="s">
        <v>41</v>
      </c>
      <c r="C33" s="4"/>
      <c r="D33" s="18"/>
      <c r="E33" s="15">
        <v>0</v>
      </c>
      <c r="F33" s="15">
        <v>0</v>
      </c>
      <c r="G33" s="4"/>
    </row>
    <row r="34" spans="1:7" s="5" customFormat="1" ht="33" customHeight="1">
      <c r="A34" s="34" t="s">
        <v>42</v>
      </c>
      <c r="B34" s="34"/>
      <c r="C34" s="34"/>
      <c r="D34" s="20">
        <f>SUM(D3:D33)</f>
        <v>0</v>
      </c>
      <c r="E34" s="15">
        <f>SUM(E3:E33)</f>
        <v>4497184</v>
      </c>
      <c r="F34" s="15">
        <f>SUM(F3:F33)</f>
        <v>5064420</v>
      </c>
      <c r="G34" s="9"/>
    </row>
  </sheetData>
  <mergeCells count="13">
    <mergeCell ref="G1:G2"/>
    <mergeCell ref="A34:C34"/>
    <mergeCell ref="A3:A6"/>
    <mergeCell ref="A7:A11"/>
    <mergeCell ref="B8:B11"/>
    <mergeCell ref="A12:A31"/>
    <mergeCell ref="B20:B24"/>
    <mergeCell ref="C15:C16"/>
    <mergeCell ref="F15:F16"/>
    <mergeCell ref="A1:A2"/>
    <mergeCell ref="B1:B2"/>
    <mergeCell ref="C1:C2"/>
    <mergeCell ref="D1:F1"/>
  </mergeCells>
  <phoneticPr fontId="2"/>
  <pageMargins left="0.7" right="0.28000000000000003" top="0.75" bottom="0.75" header="0.3" footer="0.3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5"/>
  <sheetViews>
    <sheetView view="pageBreakPreview" zoomScale="75" zoomScaleNormal="75" zoomScaleSheetLayoutView="75" workbookViewId="0">
      <selection activeCell="F6" sqref="F6"/>
    </sheetView>
  </sheetViews>
  <sheetFormatPr defaultRowHeight="18.75"/>
  <cols>
    <col min="1" max="1" width="17.25" style="1" bestFit="1" customWidth="1"/>
    <col min="2" max="2" width="31.375" style="2" customWidth="1"/>
    <col min="3" max="3" width="34.625" style="2" customWidth="1"/>
    <col min="4" max="4" width="13.75" style="2" customWidth="1"/>
    <col min="5" max="5" width="11.75" style="3" bestFit="1" customWidth="1"/>
    <col min="6" max="6" width="11.75" style="3" customWidth="1"/>
    <col min="7" max="7" width="11.75" style="2" customWidth="1"/>
    <col min="8" max="16384" width="9" style="2"/>
  </cols>
  <sheetData>
    <row r="1" spans="1:7" s="5" customFormat="1" ht="33" customHeight="1">
      <c r="A1" s="32" t="s">
        <v>0</v>
      </c>
      <c r="B1" s="32" t="s">
        <v>1</v>
      </c>
      <c r="C1" s="32" t="s">
        <v>2</v>
      </c>
      <c r="D1" s="47" t="s">
        <v>46</v>
      </c>
      <c r="E1" s="48"/>
      <c r="F1" s="49"/>
      <c r="G1" s="32" t="s">
        <v>3</v>
      </c>
    </row>
    <row r="2" spans="1:7" s="5" customFormat="1" ht="33" customHeight="1">
      <c r="A2" s="33"/>
      <c r="B2" s="33"/>
      <c r="C2" s="33"/>
      <c r="D2" s="10" t="s">
        <v>62</v>
      </c>
      <c r="E2" s="10" t="s">
        <v>44</v>
      </c>
      <c r="F2" s="10" t="s">
        <v>45</v>
      </c>
      <c r="G2" s="33"/>
    </row>
    <row r="3" spans="1:7" s="5" customFormat="1" ht="33" customHeight="1">
      <c r="A3" s="35" t="s">
        <v>4</v>
      </c>
      <c r="B3" s="4" t="s">
        <v>5</v>
      </c>
      <c r="C3" s="14" t="s">
        <v>60</v>
      </c>
      <c r="D3" s="19"/>
      <c r="E3" s="15">
        <v>56952</v>
      </c>
      <c r="F3" s="15">
        <v>34604</v>
      </c>
      <c r="G3" s="4"/>
    </row>
    <row r="4" spans="1:7" s="5" customFormat="1" ht="33" customHeight="1">
      <c r="A4" s="36"/>
      <c r="B4" s="4" t="s">
        <v>6</v>
      </c>
      <c r="C4" s="4"/>
      <c r="D4" s="18"/>
      <c r="E4" s="15">
        <v>1746585</v>
      </c>
      <c r="F4" s="15">
        <v>1732116</v>
      </c>
      <c r="G4" s="4"/>
    </row>
    <row r="5" spans="1:7" s="5" customFormat="1" ht="33" customHeight="1">
      <c r="A5" s="36"/>
      <c r="B5" s="4" t="s">
        <v>7</v>
      </c>
      <c r="C5" s="4"/>
      <c r="D5" s="18"/>
      <c r="E5" s="15">
        <v>390731</v>
      </c>
      <c r="F5" s="15">
        <v>53900</v>
      </c>
      <c r="G5" s="4"/>
    </row>
    <row r="6" spans="1:7" s="5" customFormat="1" ht="33" customHeight="1">
      <c r="A6" s="37"/>
      <c r="B6" s="4" t="s">
        <v>8</v>
      </c>
      <c r="C6" s="4"/>
      <c r="D6" s="18"/>
      <c r="E6" s="15">
        <v>229720</v>
      </c>
      <c r="F6" s="15">
        <v>117180</v>
      </c>
      <c r="G6" s="4"/>
    </row>
    <row r="7" spans="1:7" s="5" customFormat="1" ht="33" customHeight="1">
      <c r="A7" s="35" t="s">
        <v>9</v>
      </c>
      <c r="B7" s="4" t="s">
        <v>10</v>
      </c>
      <c r="C7" s="4"/>
      <c r="D7" s="18"/>
      <c r="E7" s="15">
        <v>273935</v>
      </c>
      <c r="F7" s="15">
        <v>66385</v>
      </c>
      <c r="G7" s="4"/>
    </row>
    <row r="8" spans="1:7" s="5" customFormat="1" ht="33" customHeight="1">
      <c r="A8" s="36"/>
      <c r="B8" s="35" t="s">
        <v>11</v>
      </c>
      <c r="C8" s="4" t="s">
        <v>12</v>
      </c>
      <c r="D8" s="18"/>
      <c r="E8" s="15">
        <v>39875</v>
      </c>
      <c r="F8" s="15">
        <v>0</v>
      </c>
      <c r="G8" s="4"/>
    </row>
    <row r="9" spans="1:7" s="5" customFormat="1" ht="33" customHeight="1">
      <c r="A9" s="36"/>
      <c r="B9" s="36"/>
      <c r="C9" s="4" t="s">
        <v>13</v>
      </c>
      <c r="D9" s="18"/>
      <c r="E9" s="15">
        <v>13000</v>
      </c>
      <c r="F9" s="15">
        <v>13000</v>
      </c>
      <c r="G9" s="4"/>
    </row>
    <row r="10" spans="1:7" s="5" customFormat="1" ht="33" customHeight="1">
      <c r="A10" s="36"/>
      <c r="B10" s="36"/>
      <c r="C10" s="4" t="s">
        <v>14</v>
      </c>
      <c r="D10" s="18"/>
      <c r="E10" s="15">
        <v>17112</v>
      </c>
      <c r="F10" s="15">
        <v>15547</v>
      </c>
      <c r="G10" s="4"/>
    </row>
    <row r="11" spans="1:7" s="5" customFormat="1" ht="33" customHeight="1">
      <c r="A11" s="37"/>
      <c r="B11" s="37"/>
      <c r="C11" s="4" t="s">
        <v>15</v>
      </c>
      <c r="D11" s="18"/>
      <c r="E11" s="15">
        <v>0</v>
      </c>
      <c r="F11" s="15">
        <v>18810</v>
      </c>
      <c r="G11" s="4"/>
    </row>
    <row r="12" spans="1:7" s="5" customFormat="1" ht="33" customHeight="1">
      <c r="A12" s="38" t="s">
        <v>17</v>
      </c>
      <c r="B12" s="6" t="s">
        <v>18</v>
      </c>
      <c r="C12" s="4"/>
      <c r="D12" s="18"/>
      <c r="E12" s="16">
        <v>431640</v>
      </c>
      <c r="F12" s="15">
        <v>431640</v>
      </c>
      <c r="G12" s="4"/>
    </row>
    <row r="13" spans="1:7" s="5" customFormat="1" ht="33" customHeight="1">
      <c r="A13" s="38"/>
      <c r="B13" s="4" t="s">
        <v>19</v>
      </c>
      <c r="C13" s="4"/>
      <c r="D13" s="18"/>
      <c r="E13" s="15">
        <v>20350</v>
      </c>
      <c r="F13" s="15">
        <v>22000</v>
      </c>
      <c r="G13" s="4"/>
    </row>
    <row r="14" spans="1:7" s="5" customFormat="1" ht="33" customHeight="1">
      <c r="A14" s="38"/>
      <c r="B14" s="4" t="s">
        <v>20</v>
      </c>
      <c r="C14" s="4"/>
      <c r="D14" s="18"/>
      <c r="E14" s="15">
        <v>45049</v>
      </c>
      <c r="F14" s="41">
        <v>726000</v>
      </c>
      <c r="G14" s="4"/>
    </row>
    <row r="15" spans="1:7" s="5" customFormat="1" ht="33" customHeight="1">
      <c r="A15" s="38"/>
      <c r="B15" s="4" t="s">
        <v>21</v>
      </c>
      <c r="C15" s="4"/>
      <c r="D15" s="18"/>
      <c r="E15" s="15">
        <v>84150</v>
      </c>
      <c r="F15" s="46"/>
      <c r="G15" s="4"/>
    </row>
    <row r="16" spans="1:7" s="5" customFormat="1" ht="33" customHeight="1">
      <c r="A16" s="38"/>
      <c r="B16" s="4" t="s">
        <v>22</v>
      </c>
      <c r="C16" s="4"/>
      <c r="D16" s="18"/>
      <c r="E16" s="15">
        <v>531916</v>
      </c>
      <c r="F16" s="15">
        <v>0</v>
      </c>
      <c r="G16" s="4"/>
    </row>
    <row r="17" spans="1:7" s="5" customFormat="1" ht="33" customHeight="1">
      <c r="A17" s="38"/>
      <c r="B17" s="13" t="s">
        <v>55</v>
      </c>
      <c r="C17" s="13"/>
      <c r="D17" s="21"/>
      <c r="E17" s="16">
        <v>0</v>
      </c>
      <c r="F17" s="16">
        <v>785000</v>
      </c>
      <c r="G17" s="12"/>
    </row>
    <row r="18" spans="1:7" s="5" customFormat="1" ht="33" customHeight="1">
      <c r="A18" s="38"/>
      <c r="B18" s="13" t="s">
        <v>56</v>
      </c>
      <c r="C18" s="13"/>
      <c r="D18" s="21"/>
      <c r="E18" s="16">
        <v>0</v>
      </c>
      <c r="F18" s="16">
        <v>465000</v>
      </c>
      <c r="G18" s="12"/>
    </row>
    <row r="19" spans="1:7" s="5" customFormat="1" ht="33" customHeight="1">
      <c r="A19" s="38"/>
      <c r="B19" s="13" t="s">
        <v>57</v>
      </c>
      <c r="C19" s="13" t="s">
        <v>58</v>
      </c>
      <c r="D19" s="21"/>
      <c r="E19" s="16">
        <v>0</v>
      </c>
      <c r="F19" s="16">
        <v>10000</v>
      </c>
      <c r="G19" s="12"/>
    </row>
    <row r="20" spans="1:7" s="5" customFormat="1" ht="33" customHeight="1">
      <c r="A20" s="38"/>
      <c r="B20" s="13" t="s">
        <v>23</v>
      </c>
      <c r="C20" s="13" t="s">
        <v>24</v>
      </c>
      <c r="D20" s="21"/>
      <c r="E20" s="16">
        <v>79200</v>
      </c>
      <c r="F20" s="16">
        <v>39600</v>
      </c>
      <c r="G20" s="4"/>
    </row>
    <row r="21" spans="1:7" s="5" customFormat="1" ht="33" customHeight="1">
      <c r="A21" s="38"/>
      <c r="B21" s="38" t="s">
        <v>25</v>
      </c>
      <c r="C21" s="4" t="s">
        <v>26</v>
      </c>
      <c r="D21" s="18"/>
      <c r="E21" s="15">
        <v>19555</v>
      </c>
      <c r="F21" s="15">
        <v>15730</v>
      </c>
      <c r="G21" s="4"/>
    </row>
    <row r="22" spans="1:7" s="5" customFormat="1" ht="33" customHeight="1">
      <c r="A22" s="38"/>
      <c r="B22" s="38"/>
      <c r="C22" s="4" t="s">
        <v>27</v>
      </c>
      <c r="D22" s="18"/>
      <c r="E22" s="15">
        <v>48400</v>
      </c>
      <c r="F22" s="15">
        <v>46200</v>
      </c>
      <c r="G22" s="4"/>
    </row>
    <row r="23" spans="1:7" s="5" customFormat="1" ht="33" customHeight="1">
      <c r="A23" s="38"/>
      <c r="B23" s="38"/>
      <c r="C23" s="4" t="s">
        <v>28</v>
      </c>
      <c r="D23" s="18"/>
      <c r="E23" s="15">
        <v>32243</v>
      </c>
      <c r="F23" s="15">
        <v>28000</v>
      </c>
      <c r="G23" s="4"/>
    </row>
    <row r="24" spans="1:7" s="5" customFormat="1" ht="33" customHeight="1">
      <c r="A24" s="38"/>
      <c r="B24" s="38"/>
      <c r="C24" s="4" t="s">
        <v>29</v>
      </c>
      <c r="D24" s="18"/>
      <c r="E24" s="15">
        <v>29685</v>
      </c>
      <c r="F24" s="15">
        <v>7700</v>
      </c>
      <c r="G24" s="4"/>
    </row>
    <row r="25" spans="1:7" s="5" customFormat="1" ht="33" customHeight="1">
      <c r="A25" s="38"/>
      <c r="B25" s="38"/>
      <c r="C25" s="4" t="s">
        <v>30</v>
      </c>
      <c r="D25" s="18"/>
      <c r="E25" s="15">
        <v>63593</v>
      </c>
      <c r="F25" s="15">
        <v>44980</v>
      </c>
      <c r="G25" s="4"/>
    </row>
    <row r="26" spans="1:7" s="5" customFormat="1" ht="33" customHeight="1">
      <c r="A26" s="38"/>
      <c r="B26" s="4" t="s">
        <v>31</v>
      </c>
      <c r="C26" s="4"/>
      <c r="D26" s="18"/>
      <c r="E26" s="15">
        <v>74250</v>
      </c>
      <c r="F26" s="15">
        <v>39600</v>
      </c>
      <c r="G26" s="4"/>
    </row>
    <row r="27" spans="1:7" s="5" customFormat="1" ht="33" customHeight="1">
      <c r="A27" s="38"/>
      <c r="B27" s="4" t="s">
        <v>32</v>
      </c>
      <c r="C27" s="4"/>
      <c r="D27" s="18"/>
      <c r="E27" s="15">
        <v>168000</v>
      </c>
      <c r="F27" s="15">
        <v>176000</v>
      </c>
      <c r="G27" s="4"/>
    </row>
    <row r="28" spans="1:7" s="5" customFormat="1" ht="33" customHeight="1">
      <c r="A28" s="38"/>
      <c r="B28" s="4" t="s">
        <v>33</v>
      </c>
      <c r="C28" s="4" t="s">
        <v>34</v>
      </c>
      <c r="D28" s="18"/>
      <c r="E28" s="15">
        <v>9350</v>
      </c>
      <c r="F28" s="15">
        <v>0</v>
      </c>
      <c r="G28" s="4"/>
    </row>
    <row r="29" spans="1:7" s="5" customFormat="1" ht="33" customHeight="1">
      <c r="A29" s="38"/>
      <c r="B29" s="4" t="s">
        <v>35</v>
      </c>
      <c r="C29" s="4"/>
      <c r="D29" s="18"/>
      <c r="E29" s="15">
        <v>96000</v>
      </c>
      <c r="F29" s="15">
        <v>0</v>
      </c>
      <c r="G29" s="4"/>
    </row>
    <row r="30" spans="1:7" s="5" customFormat="1" ht="33" customHeight="1">
      <c r="A30" s="38"/>
      <c r="B30" s="4" t="s">
        <v>36</v>
      </c>
      <c r="C30" s="4"/>
      <c r="D30" s="18"/>
      <c r="E30" s="15">
        <v>36300</v>
      </c>
      <c r="F30" s="15">
        <v>0</v>
      </c>
      <c r="G30" s="4"/>
    </row>
    <row r="31" spans="1:7" s="5" customFormat="1" ht="33" customHeight="1">
      <c r="A31" s="38"/>
      <c r="B31" s="4" t="s">
        <v>37</v>
      </c>
      <c r="C31" s="4" t="s">
        <v>38</v>
      </c>
      <c r="D31" s="18"/>
      <c r="E31" s="15">
        <v>34508</v>
      </c>
      <c r="F31" s="15">
        <v>37500</v>
      </c>
      <c r="G31" s="4"/>
    </row>
    <row r="32" spans="1:7" s="5" customFormat="1" ht="33" customHeight="1">
      <c r="A32" s="38"/>
      <c r="B32" s="4" t="s">
        <v>39</v>
      </c>
      <c r="C32" s="4"/>
      <c r="D32" s="18"/>
      <c r="E32" s="15">
        <v>484000</v>
      </c>
      <c r="F32" s="15">
        <v>484000</v>
      </c>
      <c r="G32" s="4"/>
    </row>
    <row r="33" spans="1:7" s="5" customFormat="1" ht="33" customHeight="1">
      <c r="A33" s="11" t="s">
        <v>53</v>
      </c>
      <c r="B33" s="12" t="s">
        <v>52</v>
      </c>
      <c r="C33" s="12"/>
      <c r="D33" s="18"/>
      <c r="E33" s="15">
        <v>0</v>
      </c>
      <c r="F33" s="15">
        <v>3251</v>
      </c>
      <c r="G33" s="12"/>
    </row>
    <row r="34" spans="1:7" s="5" customFormat="1" ht="33" customHeight="1">
      <c r="A34" s="4" t="s">
        <v>40</v>
      </c>
      <c r="B34" s="4" t="s">
        <v>41</v>
      </c>
      <c r="C34" s="4"/>
      <c r="D34" s="18"/>
      <c r="E34" s="15">
        <v>0</v>
      </c>
      <c r="F34" s="15">
        <v>0</v>
      </c>
      <c r="G34" s="4"/>
    </row>
    <row r="35" spans="1:7" s="5" customFormat="1" ht="33" customHeight="1">
      <c r="A35" s="34" t="s">
        <v>42</v>
      </c>
      <c r="B35" s="34"/>
      <c r="C35" s="34"/>
      <c r="D35" s="20">
        <f>SUM(D3:D34)</f>
        <v>0</v>
      </c>
      <c r="E35" s="15">
        <f>SUM(E3:E34)</f>
        <v>5056099</v>
      </c>
      <c r="F35" s="15">
        <f>SUM(F3:F34)</f>
        <v>5413743</v>
      </c>
      <c r="G35" s="9"/>
    </row>
  </sheetData>
  <mergeCells count="12">
    <mergeCell ref="G1:G2"/>
    <mergeCell ref="A35:C35"/>
    <mergeCell ref="A3:A6"/>
    <mergeCell ref="A7:A11"/>
    <mergeCell ref="B8:B11"/>
    <mergeCell ref="A12:A32"/>
    <mergeCell ref="B21:B25"/>
    <mergeCell ref="F14:F15"/>
    <mergeCell ref="A1:A2"/>
    <mergeCell ref="B1:B2"/>
    <mergeCell ref="C1:C2"/>
    <mergeCell ref="D1:F1"/>
  </mergeCells>
  <phoneticPr fontId="2"/>
  <pageMargins left="0.7" right="0.7" top="0.75" bottom="0.75" header="0.3" footer="0.3"/>
  <pageSetup paperSize="9" scale="6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4"/>
  <sheetViews>
    <sheetView tabSelected="1" view="pageBreakPreview" zoomScale="75" zoomScaleNormal="75" zoomScaleSheetLayoutView="75" workbookViewId="0">
      <selection activeCell="F8" sqref="F8"/>
    </sheetView>
  </sheetViews>
  <sheetFormatPr defaultRowHeight="18.75"/>
  <cols>
    <col min="1" max="1" width="21.25" style="1" bestFit="1" customWidth="1"/>
    <col min="2" max="2" width="31.375" style="2" customWidth="1"/>
    <col min="3" max="3" width="34.625" style="2" customWidth="1"/>
    <col min="4" max="7" width="14.5" style="3" customWidth="1"/>
    <col min="8" max="8" width="11.75" style="2" customWidth="1"/>
    <col min="9" max="16384" width="9" style="2"/>
  </cols>
  <sheetData>
    <row r="1" spans="1:8" s="5" customFormat="1" ht="33" customHeight="1">
      <c r="A1" s="32" t="s">
        <v>0</v>
      </c>
      <c r="B1" s="32" t="s">
        <v>1</v>
      </c>
      <c r="C1" s="32" t="s">
        <v>2</v>
      </c>
      <c r="D1" s="43" t="s">
        <v>47</v>
      </c>
      <c r="E1" s="44"/>
      <c r="F1" s="44"/>
      <c r="G1" s="45"/>
      <c r="H1" s="32" t="s">
        <v>3</v>
      </c>
    </row>
    <row r="2" spans="1:8" s="5" customFormat="1" ht="33" customHeight="1">
      <c r="A2" s="33"/>
      <c r="B2" s="33"/>
      <c r="C2" s="33"/>
      <c r="D2" s="27" t="s">
        <v>64</v>
      </c>
      <c r="E2" s="28" t="s">
        <v>65</v>
      </c>
      <c r="F2" s="28" t="s">
        <v>66</v>
      </c>
      <c r="G2" s="28" t="s">
        <v>68</v>
      </c>
      <c r="H2" s="33"/>
    </row>
    <row r="3" spans="1:8" s="5" customFormat="1" ht="33" customHeight="1">
      <c r="A3" s="35" t="s">
        <v>4</v>
      </c>
      <c r="B3" s="4" t="s">
        <v>5</v>
      </c>
      <c r="C3" s="14" t="s">
        <v>72</v>
      </c>
      <c r="D3" s="25">
        <v>67122</v>
      </c>
      <c r="E3" s="25">
        <v>67122</v>
      </c>
      <c r="F3" s="25">
        <v>85272</v>
      </c>
      <c r="G3" s="25">
        <v>38500</v>
      </c>
      <c r="H3" s="12"/>
    </row>
    <row r="4" spans="1:8" s="5" customFormat="1" ht="33" customHeight="1">
      <c r="A4" s="36"/>
      <c r="B4" s="24" t="s">
        <v>63</v>
      </c>
      <c r="C4" s="24"/>
      <c r="D4" s="25">
        <v>99318</v>
      </c>
      <c r="E4" s="25">
        <v>125936</v>
      </c>
      <c r="F4" s="25">
        <v>119713</v>
      </c>
      <c r="G4" s="25">
        <v>0</v>
      </c>
      <c r="H4" s="24"/>
    </row>
    <row r="5" spans="1:8" s="5" customFormat="1" ht="33" customHeight="1">
      <c r="A5" s="36"/>
      <c r="B5" s="4" t="s">
        <v>6</v>
      </c>
      <c r="C5" s="4"/>
      <c r="D5" s="25">
        <v>1444913</v>
      </c>
      <c r="E5" s="25">
        <v>1683730</v>
      </c>
      <c r="F5" s="25">
        <v>2956051</v>
      </c>
      <c r="G5" s="25">
        <v>1846212</v>
      </c>
      <c r="H5" s="12"/>
    </row>
    <row r="6" spans="1:8" s="5" customFormat="1" ht="33" customHeight="1">
      <c r="A6" s="36"/>
      <c r="B6" s="31" t="s">
        <v>7</v>
      </c>
      <c r="C6" s="31"/>
      <c r="D6" s="25">
        <v>665155</v>
      </c>
      <c r="E6" s="25">
        <v>462237</v>
      </c>
      <c r="F6" s="25">
        <v>697290</v>
      </c>
      <c r="G6" s="25">
        <v>15400</v>
      </c>
      <c r="H6" s="31"/>
    </row>
    <row r="7" spans="1:8" s="5" customFormat="1" ht="33" customHeight="1">
      <c r="A7" s="37"/>
      <c r="B7" s="31" t="s">
        <v>8</v>
      </c>
      <c r="C7" s="31"/>
      <c r="D7" s="25">
        <v>155217</v>
      </c>
      <c r="E7" s="25">
        <v>273906</v>
      </c>
      <c r="F7" s="25">
        <v>212510</v>
      </c>
      <c r="G7" s="25">
        <v>168178</v>
      </c>
      <c r="H7" s="31"/>
    </row>
    <row r="8" spans="1:8" s="5" customFormat="1" ht="33" customHeight="1">
      <c r="A8" s="35" t="s">
        <v>9</v>
      </c>
      <c r="B8" s="31" t="s">
        <v>10</v>
      </c>
      <c r="C8" s="31"/>
      <c r="D8" s="25">
        <v>161302</v>
      </c>
      <c r="E8" s="25">
        <v>160623</v>
      </c>
      <c r="F8" s="25">
        <v>170073</v>
      </c>
      <c r="G8" s="25">
        <v>79499</v>
      </c>
      <c r="H8" s="31"/>
    </row>
    <row r="9" spans="1:8" s="5" customFormat="1" ht="33" customHeight="1">
      <c r="A9" s="36"/>
      <c r="B9" s="50" t="s">
        <v>73</v>
      </c>
      <c r="C9" s="51" t="s">
        <v>74</v>
      </c>
      <c r="D9" s="26">
        <v>19377</v>
      </c>
      <c r="E9" s="26">
        <v>19113</v>
      </c>
      <c r="F9" s="26">
        <v>19508</v>
      </c>
      <c r="G9" s="26">
        <v>25270</v>
      </c>
      <c r="H9" s="31"/>
    </row>
    <row r="10" spans="1:8" s="5" customFormat="1" ht="33" customHeight="1">
      <c r="A10" s="36"/>
      <c r="B10" s="52" t="s">
        <v>11</v>
      </c>
      <c r="C10" s="31" t="s">
        <v>12</v>
      </c>
      <c r="D10" s="25">
        <v>39875</v>
      </c>
      <c r="E10" s="25">
        <v>39875</v>
      </c>
      <c r="F10" s="25">
        <v>50769</v>
      </c>
      <c r="G10" s="25">
        <v>0</v>
      </c>
      <c r="H10" s="31"/>
    </row>
    <row r="11" spans="1:8" s="5" customFormat="1" ht="33" customHeight="1">
      <c r="A11" s="36"/>
      <c r="B11" s="53"/>
      <c r="C11" s="31" t="s">
        <v>13</v>
      </c>
      <c r="D11" s="25">
        <v>13000</v>
      </c>
      <c r="E11" s="25">
        <v>13000</v>
      </c>
      <c r="F11" s="25">
        <v>13000</v>
      </c>
      <c r="G11" s="25">
        <v>13000</v>
      </c>
      <c r="H11" s="31"/>
    </row>
    <row r="12" spans="1:8" s="5" customFormat="1" ht="33" customHeight="1">
      <c r="A12" s="36"/>
      <c r="B12" s="53"/>
      <c r="C12" s="31" t="s">
        <v>14</v>
      </c>
      <c r="D12" s="25">
        <v>0</v>
      </c>
      <c r="E12" s="25">
        <v>0</v>
      </c>
      <c r="F12" s="25">
        <v>0</v>
      </c>
      <c r="G12" s="25">
        <v>0</v>
      </c>
      <c r="H12" s="31"/>
    </row>
    <row r="13" spans="1:8" s="5" customFormat="1" ht="33" customHeight="1">
      <c r="A13" s="37"/>
      <c r="B13" s="54"/>
      <c r="C13" s="31" t="s">
        <v>15</v>
      </c>
      <c r="D13" s="25">
        <v>18810</v>
      </c>
      <c r="E13" s="25">
        <v>18810</v>
      </c>
      <c r="F13" s="25">
        <v>18810</v>
      </c>
      <c r="G13" s="25">
        <v>22000</v>
      </c>
      <c r="H13" s="31"/>
    </row>
    <row r="14" spans="1:8" s="5" customFormat="1" ht="33" customHeight="1">
      <c r="A14" s="38" t="s">
        <v>17</v>
      </c>
      <c r="B14" s="55" t="s">
        <v>18</v>
      </c>
      <c r="C14" s="31"/>
      <c r="D14" s="56">
        <v>392400</v>
      </c>
      <c r="E14" s="56">
        <v>431640</v>
      </c>
      <c r="F14" s="56">
        <v>431640</v>
      </c>
      <c r="G14" s="25">
        <v>431640</v>
      </c>
      <c r="H14" s="31"/>
    </row>
    <row r="15" spans="1:8" s="5" customFormat="1" ht="33" customHeight="1">
      <c r="A15" s="38"/>
      <c r="B15" s="31" t="s">
        <v>19</v>
      </c>
      <c r="C15" s="31"/>
      <c r="D15" s="25">
        <v>17600</v>
      </c>
      <c r="E15" s="25">
        <v>0</v>
      </c>
      <c r="F15" s="25">
        <v>20350</v>
      </c>
      <c r="G15" s="25">
        <v>31900</v>
      </c>
      <c r="H15" s="31"/>
    </row>
    <row r="16" spans="1:8" s="5" customFormat="1" ht="33" customHeight="1">
      <c r="A16" s="38"/>
      <c r="B16" s="31" t="s">
        <v>69</v>
      </c>
      <c r="C16" s="31" t="s">
        <v>75</v>
      </c>
      <c r="D16" s="25">
        <v>0</v>
      </c>
      <c r="E16" s="25">
        <v>0</v>
      </c>
      <c r="F16" s="25">
        <v>0</v>
      </c>
      <c r="G16" s="25">
        <v>792000</v>
      </c>
      <c r="H16" s="31"/>
    </row>
    <row r="17" spans="1:8" s="5" customFormat="1" ht="33" customHeight="1">
      <c r="A17" s="38"/>
      <c r="B17" s="4" t="s">
        <v>20</v>
      </c>
      <c r="C17" s="4"/>
      <c r="D17" s="25">
        <v>47163</v>
      </c>
      <c r="E17" s="25">
        <v>23584</v>
      </c>
      <c r="F17" s="25">
        <v>24607</v>
      </c>
      <c r="G17" s="25">
        <v>0</v>
      </c>
      <c r="H17" s="12"/>
    </row>
    <row r="18" spans="1:8" s="5" customFormat="1" ht="33" customHeight="1">
      <c r="A18" s="38"/>
      <c r="B18" s="4" t="s">
        <v>21</v>
      </c>
      <c r="C18" s="4"/>
      <c r="D18" s="25">
        <v>75218</v>
      </c>
      <c r="E18" s="25">
        <v>75962</v>
      </c>
      <c r="F18" s="25">
        <v>83236</v>
      </c>
      <c r="G18" s="25">
        <v>0</v>
      </c>
      <c r="H18" s="12"/>
    </row>
    <row r="19" spans="1:8" s="5" customFormat="1" ht="33" customHeight="1">
      <c r="A19" s="38"/>
      <c r="B19" s="29" t="s">
        <v>70</v>
      </c>
      <c r="C19" s="30" t="s">
        <v>75</v>
      </c>
      <c r="D19" s="25">
        <v>0</v>
      </c>
      <c r="E19" s="25">
        <v>0</v>
      </c>
      <c r="F19" s="25">
        <v>0</v>
      </c>
      <c r="G19" s="25">
        <v>1100000</v>
      </c>
      <c r="H19" s="29"/>
    </row>
    <row r="20" spans="1:8" s="5" customFormat="1" ht="33" customHeight="1">
      <c r="A20" s="38"/>
      <c r="B20" s="4" t="s">
        <v>22</v>
      </c>
      <c r="C20" s="4"/>
      <c r="D20" s="25">
        <v>0</v>
      </c>
      <c r="E20" s="25">
        <v>904200</v>
      </c>
      <c r="F20" s="25">
        <v>0</v>
      </c>
      <c r="G20" s="25">
        <v>0</v>
      </c>
      <c r="H20" s="12"/>
    </row>
    <row r="21" spans="1:8" s="5" customFormat="1" ht="33" customHeight="1">
      <c r="A21" s="38"/>
      <c r="B21" s="4" t="s">
        <v>23</v>
      </c>
      <c r="C21" s="14" t="s">
        <v>59</v>
      </c>
      <c r="D21" s="26">
        <v>0</v>
      </c>
      <c r="E21" s="25">
        <v>0</v>
      </c>
      <c r="F21" s="25">
        <v>8800</v>
      </c>
      <c r="G21" s="25">
        <v>0</v>
      </c>
      <c r="H21" s="9"/>
    </row>
    <row r="22" spans="1:8" s="5" customFormat="1" ht="33" customHeight="1">
      <c r="A22" s="38"/>
      <c r="B22" s="38" t="s">
        <v>25</v>
      </c>
      <c r="C22" s="4" t="s">
        <v>26</v>
      </c>
      <c r="D22" s="25">
        <v>17299</v>
      </c>
      <c r="E22" s="25">
        <v>19555</v>
      </c>
      <c r="F22" s="25">
        <v>20460</v>
      </c>
      <c r="G22" s="25">
        <v>13713</v>
      </c>
      <c r="H22" s="12" t="s">
        <v>16</v>
      </c>
    </row>
    <row r="23" spans="1:8" s="5" customFormat="1" ht="33" customHeight="1">
      <c r="A23" s="38"/>
      <c r="B23" s="38"/>
      <c r="C23" s="4" t="s">
        <v>27</v>
      </c>
      <c r="D23" s="25">
        <v>42370</v>
      </c>
      <c r="E23" s="25">
        <v>48400</v>
      </c>
      <c r="F23" s="25">
        <v>48400</v>
      </c>
      <c r="G23" s="25">
        <v>39600</v>
      </c>
      <c r="H23" s="12"/>
    </row>
    <row r="24" spans="1:8" s="5" customFormat="1" ht="33" customHeight="1">
      <c r="A24" s="38"/>
      <c r="B24" s="38"/>
      <c r="C24" s="4" t="s">
        <v>28</v>
      </c>
      <c r="D24" s="25">
        <v>28490</v>
      </c>
      <c r="E24" s="25">
        <v>32243</v>
      </c>
      <c r="F24" s="25">
        <v>29150</v>
      </c>
      <c r="G24" s="25">
        <v>19800</v>
      </c>
      <c r="H24" s="12"/>
    </row>
    <row r="25" spans="1:8" s="5" customFormat="1" ht="33" customHeight="1">
      <c r="A25" s="38"/>
      <c r="B25" s="38"/>
      <c r="C25" s="4" t="s">
        <v>29</v>
      </c>
      <c r="D25" s="25">
        <v>14740</v>
      </c>
      <c r="E25" s="25">
        <v>29685</v>
      </c>
      <c r="F25" s="25">
        <v>16940</v>
      </c>
      <c r="G25" s="25">
        <v>13200</v>
      </c>
      <c r="H25" s="12"/>
    </row>
    <row r="26" spans="1:8" s="5" customFormat="1" ht="33" customHeight="1">
      <c r="A26" s="38"/>
      <c r="B26" s="38"/>
      <c r="C26" s="4" t="s">
        <v>30</v>
      </c>
      <c r="D26" s="25">
        <v>63593</v>
      </c>
      <c r="E26" s="25">
        <v>63593</v>
      </c>
      <c r="F26" s="25">
        <v>59400</v>
      </c>
      <c r="G26" s="25">
        <v>32266</v>
      </c>
      <c r="H26" s="12" t="s">
        <v>71</v>
      </c>
    </row>
    <row r="27" spans="1:8" s="5" customFormat="1" ht="33" customHeight="1">
      <c r="A27" s="38"/>
      <c r="B27" s="4" t="s">
        <v>32</v>
      </c>
      <c r="C27" s="4"/>
      <c r="D27" s="25">
        <v>165000</v>
      </c>
      <c r="E27" s="25">
        <v>165000</v>
      </c>
      <c r="F27" s="25">
        <v>165000</v>
      </c>
      <c r="G27" s="25">
        <v>165000</v>
      </c>
      <c r="H27" s="12"/>
    </row>
    <row r="28" spans="1:8" s="5" customFormat="1" ht="33" customHeight="1">
      <c r="A28" s="38"/>
      <c r="B28" s="4" t="s">
        <v>33</v>
      </c>
      <c r="C28" s="14" t="s">
        <v>61</v>
      </c>
      <c r="D28" s="26">
        <v>8800</v>
      </c>
      <c r="E28" s="25">
        <v>8800</v>
      </c>
      <c r="F28" s="25">
        <v>178671</v>
      </c>
      <c r="G28" s="25">
        <v>0</v>
      </c>
      <c r="H28" s="17"/>
    </row>
    <row r="29" spans="1:8" s="5" customFormat="1" ht="33" customHeight="1">
      <c r="A29" s="38"/>
      <c r="B29" s="4" t="s">
        <v>35</v>
      </c>
      <c r="C29" s="4"/>
      <c r="D29" s="25">
        <v>96000</v>
      </c>
      <c r="E29" s="25">
        <v>96000</v>
      </c>
      <c r="F29" s="25">
        <v>105600</v>
      </c>
      <c r="G29" s="25">
        <v>0</v>
      </c>
      <c r="H29" s="12"/>
    </row>
    <row r="30" spans="1:8" s="5" customFormat="1" ht="33" customHeight="1">
      <c r="A30" s="38"/>
      <c r="B30" s="4" t="s">
        <v>36</v>
      </c>
      <c r="C30" s="4"/>
      <c r="D30" s="25">
        <v>0</v>
      </c>
      <c r="E30" s="25">
        <v>36300</v>
      </c>
      <c r="F30" s="25">
        <v>0</v>
      </c>
      <c r="G30" s="25">
        <v>0</v>
      </c>
      <c r="H30" s="12"/>
    </row>
    <row r="31" spans="1:8" s="5" customFormat="1" ht="33" customHeight="1">
      <c r="A31" s="38"/>
      <c r="B31" s="4" t="s">
        <v>37</v>
      </c>
      <c r="C31" s="4" t="s">
        <v>38</v>
      </c>
      <c r="D31" s="25">
        <v>37400</v>
      </c>
      <c r="E31" s="25">
        <v>34508</v>
      </c>
      <c r="F31" s="25">
        <v>36300</v>
      </c>
      <c r="G31" s="25">
        <v>37400</v>
      </c>
      <c r="H31" s="12"/>
    </row>
    <row r="32" spans="1:8" s="5" customFormat="1" ht="33" customHeight="1">
      <c r="A32" s="38"/>
      <c r="B32" s="4" t="s">
        <v>39</v>
      </c>
      <c r="C32" s="4"/>
      <c r="D32" s="25">
        <v>484000</v>
      </c>
      <c r="E32" s="25">
        <v>506000</v>
      </c>
      <c r="F32" s="25">
        <v>550000</v>
      </c>
      <c r="G32" s="25">
        <v>572000</v>
      </c>
      <c r="H32" s="12"/>
    </row>
    <row r="33" spans="1:8" s="5" customFormat="1" ht="33" customHeight="1">
      <c r="A33" s="4" t="s">
        <v>40</v>
      </c>
      <c r="B33" s="4" t="s">
        <v>41</v>
      </c>
      <c r="C33" s="4"/>
      <c r="D33" s="25">
        <v>17540</v>
      </c>
      <c r="E33" s="25">
        <v>17540</v>
      </c>
      <c r="F33" s="25">
        <v>17540</v>
      </c>
      <c r="G33" s="25">
        <v>17540</v>
      </c>
      <c r="H33" s="12"/>
    </row>
    <row r="34" spans="1:8" s="5" customFormat="1" ht="33" customHeight="1">
      <c r="A34" s="34" t="s">
        <v>67</v>
      </c>
      <c r="B34" s="34"/>
      <c r="C34" s="34"/>
      <c r="D34" s="25">
        <f>SUM(D3:D33)</f>
        <v>4191702</v>
      </c>
      <c r="E34" s="25">
        <f>SUM(E3:E33)</f>
        <v>5357362</v>
      </c>
      <c r="F34" s="25">
        <f>SUM(F3:F33)</f>
        <v>6139090</v>
      </c>
      <c r="G34" s="25">
        <f>SUM(G3:G33)</f>
        <v>5474118</v>
      </c>
      <c r="H34" s="9"/>
    </row>
  </sheetData>
  <mergeCells count="11">
    <mergeCell ref="A1:A2"/>
    <mergeCell ref="B1:B2"/>
    <mergeCell ref="C1:C2"/>
    <mergeCell ref="H1:H2"/>
    <mergeCell ref="D1:G1"/>
    <mergeCell ref="A34:C34"/>
    <mergeCell ref="A3:A7"/>
    <mergeCell ref="A8:A13"/>
    <mergeCell ref="B10:B13"/>
    <mergeCell ref="A14:A32"/>
    <mergeCell ref="B22:B26"/>
  </mergeCells>
  <phoneticPr fontId="2"/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旧北河原小</vt:lpstr>
      <vt:lpstr>旧須加小</vt:lpstr>
      <vt:lpstr>旧太田東小学校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行田市役所</dc:creator>
  <cp:lastModifiedBy> </cp:lastModifiedBy>
  <cp:lastPrinted>2024-06-07T05:22:04Z</cp:lastPrinted>
  <dcterms:created xsi:type="dcterms:W3CDTF">2023-05-29T05:02:10Z</dcterms:created>
  <dcterms:modified xsi:type="dcterms:W3CDTF">2024-07-08T05:29:56Z</dcterms:modified>
</cp:coreProperties>
</file>