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723\Desktop\最終版(全部）\"/>
    </mc:Choice>
  </mc:AlternateContent>
  <bookViews>
    <workbookView xWindow="0" yWindow="0" windowWidth="20490" windowHeight="7530"/>
  </bookViews>
  <sheets>
    <sheet name="市（様式7号）" sheetId="1" r:id="rId1"/>
  </sheets>
  <definedNames>
    <definedName name="_xlnm.Print_Area" localSheetId="0">'市（様式7号）'!$A$1:$AU$26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X13" i="1"/>
  <c r="AI12" i="1" s="1"/>
  <c r="AI14" i="1" l="1"/>
</calcChain>
</file>

<file path=xl/sharedStrings.xml><?xml version="1.0" encoding="utf-8"?>
<sst xmlns="http://schemas.openxmlformats.org/spreadsheetml/2006/main" count="115" uniqueCount="70">
  <si>
    <t>（１）①　</t>
  </si>
  <si>
    <t>（２）②</t>
    <phoneticPr fontId="4"/>
  </si>
  <si>
    <t>共通</t>
    <rPh sb="0" eb="2">
      <t>キョウツウ</t>
    </rPh>
    <phoneticPr fontId="4"/>
  </si>
  <si>
    <t>単価</t>
    <rPh sb="0" eb="2">
      <t>タンカ</t>
    </rPh>
    <phoneticPr fontId="4"/>
  </si>
  <si>
    <t>施設概要</t>
    <rPh sb="0" eb="2">
      <t>シセツ</t>
    </rPh>
    <rPh sb="2" eb="4">
      <t>ガイヨウ</t>
    </rPh>
    <phoneticPr fontId="4"/>
  </si>
  <si>
    <t>療養介護</t>
    <rPh sb="0" eb="2">
      <t>リョウヨウ</t>
    </rPh>
    <rPh sb="2" eb="4">
      <t>カイゴ</t>
    </rPh>
    <phoneticPr fontId="4"/>
  </si>
  <si>
    <t>/事業所</t>
    <rPh sb="1" eb="4">
      <t>ジギョウショ</t>
    </rPh>
    <phoneticPr fontId="1"/>
  </si>
  <si>
    <t>生活介護</t>
    <rPh sb="0" eb="2">
      <t>セイカツ</t>
    </rPh>
    <rPh sb="2" eb="4">
      <t>カイゴ</t>
    </rPh>
    <phoneticPr fontId="4"/>
  </si>
  <si>
    <t>事業所番号</t>
    <rPh sb="0" eb="3">
      <t>ジギョウショ</t>
    </rPh>
    <rPh sb="3" eb="5">
      <t>バンゴウ</t>
    </rPh>
    <phoneticPr fontId="4"/>
  </si>
  <si>
    <t>事業所名称</t>
    <rPh sb="0" eb="3">
      <t>ジギョウショ</t>
    </rPh>
    <rPh sb="3" eb="5">
      <t>メイショウ</t>
    </rPh>
    <phoneticPr fontId="4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</si>
  <si>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4"/>
  </si>
  <si>
    <t>所在地</t>
    <rPh sb="0" eb="3">
      <t>ショザイチ</t>
    </rPh>
    <phoneticPr fontId="4"/>
  </si>
  <si>
    <t>郵便番号</t>
    <rPh sb="0" eb="2">
      <t>ユウビン</t>
    </rPh>
    <rPh sb="2" eb="4">
      <t>バンゴウ</t>
    </rPh>
    <phoneticPr fontId="4"/>
  </si>
  <si>
    <t>住所</t>
    <rPh sb="0" eb="2">
      <t>ジュウショ</t>
    </rPh>
    <phoneticPr fontId="4"/>
  </si>
  <si>
    <t>連絡先</t>
    <rPh sb="0" eb="3">
      <t>レンラクサキ</t>
    </rPh>
    <phoneticPr fontId="4"/>
  </si>
  <si>
    <t>電話番号</t>
    <rPh sb="0" eb="2">
      <t>デンワ</t>
    </rPh>
    <rPh sb="2" eb="4">
      <t>バンゴウ</t>
    </rPh>
    <phoneticPr fontId="4"/>
  </si>
  <si>
    <t>担当部署名</t>
    <rPh sb="0" eb="2">
      <t>タントウ</t>
    </rPh>
    <rPh sb="2" eb="5">
      <t>ブショメイ</t>
    </rPh>
    <phoneticPr fontId="4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</si>
  <si>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4"/>
  </si>
  <si>
    <t>就労移行支援</t>
    <rPh sb="0" eb="2">
      <t>シュウロウ</t>
    </rPh>
    <rPh sb="2" eb="4">
      <t>イコウ</t>
    </rPh>
    <rPh sb="4" eb="6">
      <t>シエン</t>
    </rPh>
    <phoneticPr fontId="4"/>
  </si>
  <si>
    <t>提供サービス</t>
    <rPh sb="0" eb="2">
      <t>テイキョウ</t>
    </rPh>
    <phoneticPr fontId="4"/>
  </si>
  <si>
    <t>サービス種類コード</t>
    <rPh sb="4" eb="6">
      <t>シュルイ</t>
    </rPh>
    <phoneticPr fontId="4"/>
  </si>
  <si>
    <t>定員</t>
    <rPh sb="0" eb="2">
      <t>テイイン</t>
    </rPh>
    <phoneticPr fontId="4"/>
  </si>
  <si>
    <t>　　　　　人</t>
    <rPh sb="5" eb="6">
      <t>ニン</t>
    </rPh>
    <phoneticPr fontId="4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</si>
  <si>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4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</si>
  <si>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4"/>
  </si>
  <si>
    <t>補助上限額</t>
    <rPh sb="0" eb="2">
      <t>ホジョ</t>
    </rPh>
    <rPh sb="2" eb="5">
      <t>ジョウゲンガク</t>
    </rPh>
    <phoneticPr fontId="4"/>
  </si>
  <si>
    <t>申請額</t>
    <rPh sb="0" eb="3">
      <t>シンセイガク</t>
    </rPh>
    <phoneticPr fontId="4"/>
  </si>
  <si>
    <t>　円</t>
    <rPh sb="1" eb="2">
      <t>エン</t>
    </rPh>
    <phoneticPr fontId="4"/>
  </si>
  <si>
    <t>既申請分</t>
    <rPh sb="0" eb="1">
      <t>スデ</t>
    </rPh>
    <rPh sb="1" eb="4">
      <t>シンセイブン</t>
    </rPh>
    <phoneticPr fontId="4"/>
  </si>
  <si>
    <t>自立生活援助</t>
    <rPh sb="0" eb="2">
      <t>ジリツ</t>
    </rPh>
    <rPh sb="2" eb="4">
      <t>セイカツ</t>
    </rPh>
    <rPh sb="4" eb="6">
      <t>エンジョ</t>
    </rPh>
    <phoneticPr fontId="4"/>
  </si>
  <si>
    <t>年度合計額</t>
    <rPh sb="0" eb="2">
      <t>ネンド</t>
    </rPh>
    <rPh sb="2" eb="5">
      <t>ゴウケイガク</t>
    </rPh>
    <phoneticPr fontId="4"/>
  </si>
  <si>
    <t>児童発達支援</t>
    <rPh sb="0" eb="2">
      <t>ジドウ</t>
    </rPh>
    <rPh sb="2" eb="4">
      <t>ハッタツ</t>
    </rPh>
    <rPh sb="4" eb="6">
      <t>シエン</t>
    </rPh>
    <phoneticPr fontId="4"/>
  </si>
  <si>
    <t>/定員</t>
    <rPh sb="1" eb="3">
      <t>テイイン</t>
    </rPh>
    <phoneticPr fontId="1"/>
  </si>
  <si>
    <t>-</t>
  </si>
  <si>
    <t>科目</t>
    <rPh sb="0" eb="2">
      <t>カモク</t>
    </rPh>
    <phoneticPr fontId="4"/>
  </si>
  <si>
    <t>用途・品目・数量等</t>
    <rPh sb="0" eb="2">
      <t>ヨウト</t>
    </rPh>
    <rPh sb="3" eb="5">
      <t>ヒンモク</t>
    </rPh>
    <rPh sb="6" eb="8">
      <t>スウリョウ</t>
    </rPh>
    <rPh sb="8" eb="9">
      <t>トウ</t>
    </rPh>
    <phoneticPr fontId="4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</si>
  <si>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4"/>
  </si>
  <si>
    <t>賃金・報酬</t>
    <rPh sb="0" eb="2">
      <t>チンギン</t>
    </rPh>
    <rPh sb="3" eb="5">
      <t>ホウシュウ</t>
    </rPh>
    <phoneticPr fontId="4"/>
  </si>
  <si>
    <t>放課後等デイサービス</t>
    <rPh sb="0" eb="3">
      <t>ホウカゴ</t>
    </rPh>
    <rPh sb="3" eb="4">
      <t>トウ</t>
    </rPh>
    <phoneticPr fontId="4"/>
  </si>
  <si>
    <t>謝金</t>
    <rPh sb="0" eb="2">
      <t>シャキン</t>
    </rPh>
    <phoneticPr fontId="4"/>
  </si>
  <si>
    <t>短期入所</t>
    <rPh sb="0" eb="2">
      <t>タンキ</t>
    </rPh>
    <rPh sb="2" eb="4">
      <t>ニュウショ</t>
    </rPh>
    <phoneticPr fontId="4"/>
  </si>
  <si>
    <t>会議費</t>
    <rPh sb="0" eb="3">
      <t>カイギヒ</t>
    </rPh>
    <phoneticPr fontId="4"/>
  </si>
  <si>
    <t>施設入所支援</t>
    <rPh sb="0" eb="2">
      <t>シセツ</t>
    </rPh>
    <rPh sb="2" eb="4">
      <t>ニュウショ</t>
    </rPh>
    <rPh sb="4" eb="6">
      <t>シエン</t>
    </rPh>
    <phoneticPr fontId="4"/>
  </si>
  <si>
    <t>旅費</t>
    <rPh sb="0" eb="2">
      <t>リョヒ</t>
    </rPh>
    <phoneticPr fontId="4"/>
  </si>
  <si>
    <t>共同生活援助（介護サービス包括型）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4"/>
  </si>
  <si>
    <t>需用費</t>
    <rPh sb="0" eb="3">
      <t>ジュヨウヒ</t>
    </rPh>
    <phoneticPr fontId="4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</si>
  <si>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rPh sb="15" eb="16">
      <t>ガタ</t>
    </rPh>
    <phoneticPr fontId="4"/>
  </si>
  <si>
    <t>役務費</t>
    <rPh sb="0" eb="2">
      <t>エキム</t>
    </rPh>
    <phoneticPr fontId="4"/>
  </si>
  <si>
    <t>共同生活援助（外部サービス支援型）</t>
    <rPh sb="0" eb="2">
      <t>キョウドウ</t>
    </rPh>
    <rPh sb="2" eb="4">
      <t>セイカツ</t>
    </rPh>
    <rPh sb="4" eb="6">
      <t>エンジョ</t>
    </rPh>
    <rPh sb="7" eb="9">
      <t>ガイブ</t>
    </rPh>
    <rPh sb="13" eb="15">
      <t>シエン</t>
    </rPh>
    <rPh sb="15" eb="16">
      <t>ガタ</t>
    </rPh>
    <phoneticPr fontId="4"/>
  </si>
  <si>
    <t>委託料</t>
    <rPh sb="0" eb="3">
      <t>イタクリョウ</t>
    </rPh>
    <phoneticPr fontId="4"/>
  </si>
  <si>
    <t>福祉障害児入所施設</t>
    <rPh sb="0" eb="2">
      <t>フクシ</t>
    </rPh>
    <rPh sb="2" eb="4">
      <t>ショウガイ</t>
    </rPh>
    <rPh sb="4" eb="5">
      <t>ジ</t>
    </rPh>
    <rPh sb="5" eb="7">
      <t>ニュウショ</t>
    </rPh>
    <rPh sb="7" eb="9">
      <t>シセツ</t>
    </rPh>
    <phoneticPr fontId="4"/>
  </si>
  <si>
    <t>使用料及び賃借料</t>
    <rPh sb="0" eb="3">
      <t>シヨウリョウ</t>
    </rPh>
    <rPh sb="3" eb="4">
      <t>オヨ</t>
    </rPh>
    <rPh sb="5" eb="8">
      <t>チンシャクリョウ</t>
    </rPh>
    <phoneticPr fontId="4"/>
  </si>
  <si>
    <t>医療型障害児入所施設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4"/>
  </si>
  <si>
    <t>備品購入費</t>
    <rPh sb="0" eb="2">
      <t>ビヒン</t>
    </rPh>
    <rPh sb="2" eb="5">
      <t>コウニュウヒ</t>
    </rPh>
    <phoneticPr fontId="4"/>
  </si>
  <si>
    <t>居宅介護</t>
    <rPh sb="0" eb="2">
      <t>キョタク</t>
    </rPh>
    <rPh sb="2" eb="4">
      <t>カイゴ</t>
    </rPh>
    <phoneticPr fontId="4"/>
  </si>
  <si>
    <t>合計</t>
    <rPh sb="0" eb="2">
      <t>ゴウケイ</t>
    </rPh>
    <phoneticPr fontId="4"/>
  </si>
  <si>
    <t>重度訪問事業</t>
    <rPh sb="0" eb="2">
      <t>ジュウド</t>
    </rPh>
    <rPh sb="2" eb="4">
      <t>ホウモン</t>
    </rPh>
    <rPh sb="4" eb="6">
      <t>ジギョウ</t>
    </rPh>
    <phoneticPr fontId="4"/>
  </si>
  <si>
    <t>同行援護</t>
    <rPh sb="0" eb="2">
      <t>ドウコウ</t>
    </rPh>
    <rPh sb="2" eb="4">
      <t>エンゴ</t>
    </rPh>
    <phoneticPr fontId="4"/>
  </si>
  <si>
    <t>行動援護</t>
    <rPh sb="0" eb="2">
      <t>コウドウ</t>
    </rPh>
    <rPh sb="2" eb="4">
      <t>エンゴ</t>
    </rPh>
    <phoneticPr fontId="4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</si>
  <si>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4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</si>
  <si>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4"/>
  </si>
  <si>
    <t>計画相談支援</t>
    <rPh sb="0" eb="2">
      <t>ケイカク</t>
    </rPh>
    <rPh sb="2" eb="4">
      <t>ソウダン</t>
    </rPh>
    <rPh sb="4" eb="6">
      <t>シエン</t>
    </rPh>
    <phoneticPr fontId="4"/>
  </si>
  <si>
    <t>地域移行支援</t>
    <rPh sb="0" eb="2">
      <t>チイキ</t>
    </rPh>
    <rPh sb="2" eb="4">
      <t>イコウ</t>
    </rPh>
    <rPh sb="4" eb="6">
      <t>シエン</t>
    </rPh>
    <phoneticPr fontId="4"/>
  </si>
  <si>
    <t>地域定着支援</t>
    <rPh sb="0" eb="2">
      <t>チイキ</t>
    </rPh>
    <rPh sb="2" eb="4">
      <t>テイチャク</t>
    </rPh>
    <rPh sb="4" eb="6">
      <t>シエン</t>
    </rPh>
    <phoneticPr fontId="4"/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</si>
  <si>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4"/>
  </si>
  <si>
    <t>事業実績報告書（事業所単位）</t>
    <rPh sb="2" eb="4">
      <t>ジッセキ</t>
    </rPh>
    <rPh sb="4" eb="7">
      <t>ホウコクショ</t>
    </rPh>
    <rPh sb="8" eb="11">
      <t>ジギョウショ</t>
    </rPh>
    <rPh sb="11" eb="13">
      <t>タンイ</t>
    </rPh>
    <phoneticPr fontId="4"/>
  </si>
  <si>
    <t>今回申請分</t>
    <rPh sb="0" eb="2">
      <t>コンカイ</t>
    </rPh>
    <rPh sb="2" eb="5">
      <t>シンセイブン</t>
    </rPh>
    <phoneticPr fontId="4"/>
  </si>
  <si>
    <t>決算額（円）</t>
    <rPh sb="0" eb="2">
      <t>ケッサン</t>
    </rPh>
    <rPh sb="2" eb="3">
      <t>ガク</t>
    </rPh>
    <rPh sb="4" eb="5">
      <t>エン</t>
    </rPh>
    <phoneticPr fontId="4"/>
  </si>
  <si>
    <t>様式第７号（第８条関係）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</si>
  <si>
    <t>就労定着支援</t>
    <rPh sb="0" eb="2">
      <t>シュウロウ</t>
    </rPh>
    <rPh sb="2" eb="4">
      <t>テイチャク</t>
    </rPh>
    <rPh sb="4" eb="6">
      <t>シエン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</si>
</sst>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0_ ;[Red]\-#,##0\ "/>
  </numFmts>
  <fonts count="15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7" tint="0.39997558519241921"/>
      <name val="ＭＳ Ｐ明朝"/>
      <family val="1"/>
      <charset val="128"/>
    </font>
    <font>
      <sz val="11"/>
      <color theme="7" tint="0.3999755851924192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color theme="3" tint="0.39997558519241921"/>
      <name val="ＭＳ Ｐゴシック"/>
      <family val="3"/>
      <charset val="128"/>
    </font>
    <font>
      <sz val="10"/>
      <color theme="3" tint="0.39997558519241921"/>
      <name val="ＭＳ 明朝"/>
      <family val="1"/>
      <charset val="128"/>
    </font>
    <font>
      <sz val="11"/>
      <color theme="3" tint="0.39997558519241921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3" borderId="0" xfId="0" applyFont="1" applyFill="1">
      <alignment vertical="center"/>
    </xf>
    <xf numFmtId="0" fontId="3" fillId="4" borderId="0" xfId="0" applyFont="1" applyFill="1" applyBorder="1" applyAlignment="1">
      <alignment horizontal="center" vertical="center"/>
    </xf>
    <xf numFmtId="176" fontId="6" fillId="0" borderId="0" xfId="0" applyNumberFormat="1" applyFo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>
      <alignment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11" fillId="4" borderId="0" xfId="0" applyFont="1" applyFill="1" applyBorder="1">
      <alignment vertical="center"/>
    </xf>
    <xf numFmtId="0" fontId="8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7" fillId="4" borderId="0" xfId="0" applyFont="1" applyFill="1" applyBorder="1" applyAlignment="1" applyProtection="1">
      <alignment vertical="center" shrinkToFit="1"/>
      <protection locked="0"/>
    </xf>
    <xf numFmtId="0" fontId="7" fillId="4" borderId="0" xfId="0" applyFont="1" applyFill="1" applyBorder="1" applyAlignment="1">
      <alignment vertical="center" textRotation="255"/>
    </xf>
    <xf numFmtId="0" fontId="8" fillId="4" borderId="0" xfId="0" applyFont="1" applyFill="1" applyBorder="1">
      <alignment vertical="center"/>
    </xf>
    <xf numFmtId="0" fontId="3" fillId="4" borderId="0" xfId="0" applyFont="1" applyFill="1" applyBorder="1">
      <alignment vertical="center"/>
    </xf>
    <xf numFmtId="0" fontId="8" fillId="4" borderId="0" xfId="0" applyFont="1" applyFill="1" applyBorder="1" applyAlignment="1">
      <alignment horizontal="center" vertical="center"/>
    </xf>
    <xf numFmtId="49" fontId="8" fillId="4" borderId="0" xfId="0" applyNumberFormat="1" applyFont="1" applyFill="1" applyBorder="1" applyAlignment="1">
      <alignment horizontal="center" vertical="center" wrapText="1"/>
    </xf>
    <xf numFmtId="49" fontId="8" fillId="4" borderId="0" xfId="0" applyNumberFormat="1" applyFont="1" applyFill="1" applyBorder="1" applyAlignment="1">
      <alignment vertical="center" wrapText="1"/>
    </xf>
    <xf numFmtId="178" fontId="3" fillId="4" borderId="0" xfId="1" applyNumberFormat="1" applyFont="1" applyFill="1" applyBorder="1" applyAlignment="1">
      <alignment vertical="center" shrinkToFit="1"/>
    </xf>
    <xf numFmtId="0" fontId="3" fillId="4" borderId="0" xfId="0" applyFont="1" applyFill="1" applyBorder="1" applyAlignment="1">
      <alignment vertical="center"/>
    </xf>
    <xf numFmtId="0" fontId="12" fillId="0" borderId="0" xfId="0" applyFont="1">
      <alignment vertical="center"/>
    </xf>
    <xf numFmtId="176" fontId="12" fillId="0" borderId="0" xfId="0" applyNumberFormat="1" applyFont="1">
      <alignment vertical="center"/>
    </xf>
    <xf numFmtId="0" fontId="13" fillId="0" borderId="10" xfId="0" applyFont="1" applyBorder="1">
      <alignment vertical="center"/>
    </xf>
    <xf numFmtId="0" fontId="14" fillId="0" borderId="0" xfId="0" applyFont="1" applyFill="1">
      <alignment vertical="center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>
      <alignment vertical="center"/>
    </xf>
    <xf numFmtId="0" fontId="3" fillId="4" borderId="8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49" fontId="9" fillId="6" borderId="4" xfId="0" applyNumberFormat="1" applyFont="1" applyFill="1" applyBorder="1" applyAlignment="1">
      <alignment horizontal="center" vertical="center" shrinkToFit="1"/>
    </xf>
    <xf numFmtId="49" fontId="9" fillId="6" borderId="5" xfId="0" applyNumberFormat="1" applyFont="1" applyFill="1" applyBorder="1" applyAlignment="1">
      <alignment horizontal="center" vertical="center" shrinkToFit="1"/>
    </xf>
    <xf numFmtId="49" fontId="9" fillId="6" borderId="6" xfId="0" applyNumberFormat="1" applyFon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vertical="center" shrinkToFit="1"/>
    </xf>
    <xf numFmtId="0" fontId="7" fillId="6" borderId="2" xfId="0" applyFont="1" applyFill="1" applyBorder="1" applyAlignment="1">
      <alignment vertical="center" shrinkToFit="1"/>
    </xf>
    <xf numFmtId="0" fontId="7" fillId="6" borderId="3" xfId="0" applyFont="1" applyFill="1" applyBorder="1" applyAlignment="1">
      <alignment vertical="center" shrinkToFit="1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6" borderId="1" xfId="0" applyFont="1" applyFill="1" applyBorder="1" applyAlignment="1">
      <alignment vertical="center"/>
    </xf>
    <xf numFmtId="0" fontId="8" fillId="6" borderId="2" xfId="0" applyFont="1" applyFill="1" applyBorder="1" applyAlignment="1">
      <alignment vertical="center"/>
    </xf>
    <xf numFmtId="0" fontId="8" fillId="6" borderId="3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 shrinkToFit="1"/>
    </xf>
    <xf numFmtId="0" fontId="8" fillId="6" borderId="2" xfId="0" applyFont="1" applyFill="1" applyBorder="1" applyAlignment="1">
      <alignment horizontal="center" vertical="center" shrinkToFit="1"/>
    </xf>
    <xf numFmtId="0" fontId="8" fillId="6" borderId="3" xfId="0" applyFont="1" applyFill="1" applyBorder="1" applyAlignment="1">
      <alignment horizontal="center" vertical="center" shrinkToFit="1"/>
    </xf>
    <xf numFmtId="0" fontId="8" fillId="7" borderId="1" xfId="0" applyFont="1" applyFill="1" applyBorder="1" applyAlignment="1">
      <alignment vertical="center" shrinkToFit="1"/>
    </xf>
    <xf numFmtId="0" fontId="8" fillId="7" borderId="2" xfId="0" applyFont="1" applyFill="1" applyBorder="1" applyAlignment="1">
      <alignment vertical="center" shrinkToFit="1"/>
    </xf>
    <xf numFmtId="0" fontId="8" fillId="7" borderId="3" xfId="0" applyFont="1" applyFill="1" applyBorder="1" applyAlignment="1">
      <alignment vertical="center" shrinkToFit="1"/>
    </xf>
    <xf numFmtId="0" fontId="8" fillId="6" borderId="2" xfId="0" applyFont="1" applyFill="1" applyBorder="1" applyAlignment="1">
      <alignment horizontal="center" vertical="center" wrapText="1" shrinkToFit="1"/>
    </xf>
    <xf numFmtId="0" fontId="8" fillId="6" borderId="3" xfId="0" applyFont="1" applyFill="1" applyBorder="1" applyAlignment="1">
      <alignment horizontal="center" vertical="center" wrapText="1" shrinkToFit="1"/>
    </xf>
    <xf numFmtId="0" fontId="8" fillId="5" borderId="1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textRotation="255"/>
    </xf>
    <xf numFmtId="177" fontId="8" fillId="0" borderId="15" xfId="0" applyNumberFormat="1" applyFont="1" applyFill="1" applyBorder="1" applyAlignment="1">
      <alignment vertical="center" shrinkToFit="1"/>
    </xf>
    <xf numFmtId="177" fontId="8" fillId="0" borderId="13" xfId="0" applyNumberFormat="1" applyFont="1" applyFill="1" applyBorder="1" applyAlignment="1">
      <alignment vertical="center" shrinkToFit="1"/>
    </xf>
    <xf numFmtId="0" fontId="8" fillId="4" borderId="13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vertical="center" wrapText="1"/>
    </xf>
    <xf numFmtId="176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77" fontId="8" fillId="8" borderId="4" xfId="0" applyNumberFormat="1" applyFont="1" applyFill="1" applyBorder="1" applyAlignment="1">
      <alignment vertical="center" shrinkToFit="1"/>
    </xf>
    <xf numFmtId="177" fontId="8" fillId="8" borderId="5" xfId="0" applyNumberFormat="1" applyFont="1" applyFill="1" applyBorder="1" applyAlignment="1">
      <alignment vertical="center" shrinkToFit="1"/>
    </xf>
    <xf numFmtId="0" fontId="8" fillId="8" borderId="5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177" fontId="8" fillId="0" borderId="7" xfId="0" applyNumberFormat="1" applyFont="1" applyFill="1" applyBorder="1" applyAlignment="1">
      <alignment vertical="center" shrinkToFit="1"/>
    </xf>
    <xf numFmtId="177" fontId="8" fillId="0" borderId="8" xfId="0" applyNumberFormat="1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178" fontId="8" fillId="6" borderId="22" xfId="1" applyNumberFormat="1" applyFont="1" applyFill="1" applyBorder="1" applyAlignment="1">
      <alignment vertical="center" shrinkToFit="1"/>
    </xf>
    <xf numFmtId="0" fontId="10" fillId="6" borderId="19" xfId="0" applyFont="1" applyFill="1" applyBorder="1" applyAlignment="1">
      <alignment vertical="center" shrinkToFit="1"/>
    </xf>
    <xf numFmtId="0" fontId="10" fillId="6" borderId="20" xfId="0" applyFont="1" applyFill="1" applyBorder="1" applyAlignment="1">
      <alignment vertical="center" shrinkToFit="1"/>
    </xf>
    <xf numFmtId="0" fontId="10" fillId="6" borderId="21" xfId="0" applyFont="1" applyFill="1" applyBorder="1" applyAlignment="1">
      <alignment vertical="center" shrinkToFit="1"/>
    </xf>
    <xf numFmtId="49" fontId="8" fillId="4" borderId="31" xfId="0" applyNumberFormat="1" applyFont="1" applyFill="1" applyBorder="1" applyAlignment="1">
      <alignment horizontal="center" vertical="center"/>
    </xf>
    <xf numFmtId="49" fontId="8" fillId="4" borderId="22" xfId="0" applyNumberFormat="1" applyFont="1" applyFill="1" applyBorder="1" applyAlignment="1">
      <alignment horizontal="center" vertical="center"/>
    </xf>
    <xf numFmtId="49" fontId="8" fillId="4" borderId="32" xfId="0" applyNumberFormat="1" applyFont="1" applyFill="1" applyBorder="1" applyAlignment="1">
      <alignment horizontal="center" vertical="center"/>
    </xf>
    <xf numFmtId="178" fontId="8" fillId="6" borderId="23" xfId="1" applyNumberFormat="1" applyFont="1" applyFill="1" applyBorder="1" applyAlignment="1">
      <alignment vertical="center" shrinkToFit="1"/>
    </xf>
    <xf numFmtId="0" fontId="10" fillId="6" borderId="10" xfId="0" applyFont="1" applyFill="1" applyBorder="1" applyAlignment="1">
      <alignment vertical="center" shrinkToFit="1"/>
    </xf>
    <xf numFmtId="0" fontId="10" fillId="6" borderId="23" xfId="0" applyFont="1" applyFill="1" applyBorder="1" applyAlignment="1">
      <alignment vertical="center" shrinkToFit="1"/>
    </xf>
    <xf numFmtId="0" fontId="10" fillId="6" borderId="24" xfId="0" applyFont="1" applyFill="1" applyBorder="1" applyAlignment="1">
      <alignment vertical="center" shrinkToFit="1"/>
    </xf>
    <xf numFmtId="178" fontId="8" fillId="6" borderId="25" xfId="1" applyNumberFormat="1" applyFont="1" applyFill="1" applyBorder="1" applyAlignment="1">
      <alignment vertical="center" shrinkToFit="1"/>
    </xf>
    <xf numFmtId="0" fontId="10" fillId="6" borderId="26" xfId="0" applyFont="1" applyFill="1" applyBorder="1" applyAlignment="1">
      <alignment vertical="center" shrinkToFit="1"/>
    </xf>
    <xf numFmtId="0" fontId="10" fillId="6" borderId="27" xfId="0" applyFont="1" applyFill="1" applyBorder="1" applyAlignment="1">
      <alignment vertical="center" shrinkToFit="1"/>
    </xf>
    <xf numFmtId="0" fontId="10" fillId="6" borderId="28" xfId="0" applyFont="1" applyFill="1" applyBorder="1" applyAlignment="1">
      <alignment vertical="center" shrinkToFit="1"/>
    </xf>
    <xf numFmtId="178" fontId="8" fillId="0" borderId="2" xfId="1" applyNumberFormat="1" applyFont="1" applyFill="1" applyBorder="1" applyAlignment="1">
      <alignment vertical="center" shrinkToFit="1"/>
    </xf>
    <xf numFmtId="178" fontId="8" fillId="0" borderId="3" xfId="1" applyNumberFormat="1" applyFont="1" applyFill="1" applyBorder="1" applyAlignment="1">
      <alignment vertical="center" shrinkToFi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/>
    </xf>
    <xf numFmtId="49" fontId="8" fillId="4" borderId="23" xfId="0" applyNumberFormat="1" applyFont="1" applyFill="1" applyBorder="1" applyAlignment="1">
      <alignment horizontal="center" vertical="center"/>
    </xf>
    <xf numFmtId="49" fontId="8" fillId="4" borderId="24" xfId="0" applyNumberFormat="1" applyFont="1" applyFill="1" applyBorder="1" applyAlignment="1">
      <alignment horizontal="center" vertical="center"/>
    </xf>
    <xf numFmtId="49" fontId="8" fillId="4" borderId="26" xfId="0" applyNumberFormat="1" applyFont="1" applyFill="1" applyBorder="1" applyAlignment="1">
      <alignment horizontal="center" vertical="center"/>
    </xf>
    <xf numFmtId="49" fontId="8" fillId="4" borderId="27" xfId="0" applyNumberFormat="1" applyFont="1" applyFill="1" applyBorder="1" applyAlignment="1">
      <alignment horizontal="center" vertical="center"/>
    </xf>
    <xf numFmtId="49" fontId="8" fillId="4" borderId="28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G33"/>
  <sheetViews>
    <sheetView showZeros="0" tabSelected="1" view="pageBreakPreview" zoomScale="130" zoomScaleNormal="160" zoomScaleSheetLayoutView="130" workbookViewId="0">
      <selection activeCell="H7" sqref="H7:N7"/>
    </sheetView>
  </sheetViews>
  <sheetFormatPr defaultColWidth="2.25" defaultRowHeight="13.5" x14ac:dyDescent="0.15"/>
  <cols>
    <col min="1" max="1" width="2.25" style="1" customWidth="1"/>
    <col min="2" max="7" width="2.25" style="1"/>
    <col min="8" max="19" width="2.5" style="1" bestFit="1" customWidth="1"/>
    <col min="20" max="40" width="2.25" style="1"/>
    <col min="41" max="47" width="2.25" style="1" hidden="1" customWidth="1"/>
    <col min="48" max="52" width="2.25" style="1"/>
    <col min="53" max="53" width="2.25" style="1" customWidth="1"/>
    <col min="54" max="54" width="49.125" style="2" bestFit="1" customWidth="1"/>
    <col min="55" max="55" width="8.5" style="2" bestFit="1" customWidth="1"/>
    <col min="56" max="56" width="8.125" style="2" bestFit="1" customWidth="1"/>
    <col min="57" max="57" width="5.25" style="2" bestFit="1" customWidth="1"/>
    <col min="58" max="58" width="6.625" style="2" bestFit="1" customWidth="1"/>
    <col min="59" max="59" width="8.125" style="2" bestFit="1" customWidth="1"/>
    <col min="60" max="62" width="8.125" style="1" customWidth="1"/>
    <col min="63" max="16384" width="2.25" style="1"/>
  </cols>
  <sheetData>
    <row r="1" spans="1:59" x14ac:dyDescent="0.15">
      <c r="A1" s="1" t="s">
        <v>68</v>
      </c>
    </row>
    <row r="2" spans="1:59" ht="3" customHeight="1" x14ac:dyDescent="0.15"/>
    <row r="3" spans="1:59" x14ac:dyDescent="0.15">
      <c r="A3" s="34" t="s">
        <v>65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6"/>
      <c r="BB3" s="3"/>
      <c r="BC3" s="30" t="s">
        <v>0</v>
      </c>
      <c r="BD3" s="31"/>
      <c r="BE3" s="31"/>
      <c r="BF3" s="30" t="s">
        <v>1</v>
      </c>
      <c r="BG3" s="31"/>
    </row>
    <row r="4" spans="1:59" ht="4.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BB4" s="3"/>
      <c r="BC4" s="30" t="s">
        <v>2</v>
      </c>
      <c r="BD4" s="30"/>
      <c r="BE4" s="30" t="s">
        <v>3</v>
      </c>
      <c r="BF4" s="30" t="s">
        <v>2</v>
      </c>
      <c r="BG4" s="31"/>
    </row>
    <row r="5" spans="1:59" x14ac:dyDescent="0.15">
      <c r="A5" s="37" t="s">
        <v>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9"/>
      <c r="BB5" s="26" t="s">
        <v>5</v>
      </c>
      <c r="BC5" s="27">
        <v>783420</v>
      </c>
      <c r="BD5" s="26" t="s">
        <v>6</v>
      </c>
      <c r="BE5" s="26"/>
      <c r="BF5" s="27">
        <v>200</v>
      </c>
      <c r="BG5" s="26" t="s">
        <v>6</v>
      </c>
    </row>
    <row r="6" spans="1:59" ht="4.5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BB6" s="26" t="s">
        <v>7</v>
      </c>
      <c r="BC6" s="27">
        <v>249810</v>
      </c>
      <c r="BD6" s="26" t="s">
        <v>6</v>
      </c>
      <c r="BE6" s="26"/>
      <c r="BF6" s="27">
        <v>200</v>
      </c>
      <c r="BG6" s="26" t="s">
        <v>6</v>
      </c>
    </row>
    <row r="7" spans="1:59" ht="17.25" customHeight="1" x14ac:dyDescent="0.15">
      <c r="A7" s="40" t="s">
        <v>8</v>
      </c>
      <c r="B7" s="41"/>
      <c r="C7" s="41"/>
      <c r="D7" s="41"/>
      <c r="E7" s="41"/>
      <c r="F7" s="41"/>
      <c r="G7" s="42"/>
      <c r="H7" s="43"/>
      <c r="I7" s="44"/>
      <c r="J7" s="44"/>
      <c r="K7" s="44"/>
      <c r="L7" s="44"/>
      <c r="M7" s="44"/>
      <c r="N7" s="45"/>
      <c r="O7" s="40" t="s">
        <v>9</v>
      </c>
      <c r="P7" s="41"/>
      <c r="Q7" s="41"/>
      <c r="R7" s="41"/>
      <c r="S7" s="42"/>
      <c r="T7" s="46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8"/>
      <c r="BB7" s="26" t="s">
        <v>10</v>
      </c>
      <c r="BC7" s="27">
        <v>114180</v>
      </c>
      <c r="BD7" s="26" t="s">
        <v>6</v>
      </c>
      <c r="BE7" s="26"/>
      <c r="BF7" s="27">
        <v>200</v>
      </c>
      <c r="BG7" s="26" t="s">
        <v>6</v>
      </c>
    </row>
    <row r="8" spans="1:59" x14ac:dyDescent="0.15">
      <c r="A8" s="49" t="s">
        <v>11</v>
      </c>
      <c r="B8" s="50"/>
      <c r="C8" s="51"/>
      <c r="D8" s="40" t="s">
        <v>12</v>
      </c>
      <c r="E8" s="41"/>
      <c r="F8" s="41"/>
      <c r="G8" s="42"/>
      <c r="H8" s="40" t="s">
        <v>13</v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2"/>
      <c r="Z8" s="49" t="s">
        <v>14</v>
      </c>
      <c r="AA8" s="50"/>
      <c r="AB8" s="51"/>
      <c r="AC8" s="40" t="s">
        <v>15</v>
      </c>
      <c r="AD8" s="41"/>
      <c r="AE8" s="41"/>
      <c r="AF8" s="41"/>
      <c r="AG8" s="41"/>
      <c r="AH8" s="58" t="s">
        <v>16</v>
      </c>
      <c r="AI8" s="59"/>
      <c r="AJ8" s="59"/>
      <c r="AK8" s="59"/>
      <c r="AL8" s="59"/>
      <c r="AM8" s="60"/>
      <c r="BB8" s="28" t="s">
        <v>17</v>
      </c>
      <c r="BC8" s="27">
        <v>90090</v>
      </c>
      <c r="BD8" s="26" t="s">
        <v>6</v>
      </c>
      <c r="BE8" s="26"/>
      <c r="BF8" s="27">
        <v>200</v>
      </c>
      <c r="BG8" s="26" t="s">
        <v>6</v>
      </c>
    </row>
    <row r="9" spans="1:59" ht="17.25" customHeight="1" x14ac:dyDescent="0.15">
      <c r="A9" s="52"/>
      <c r="B9" s="53"/>
      <c r="C9" s="54"/>
      <c r="D9" s="55"/>
      <c r="E9" s="56"/>
      <c r="F9" s="56"/>
      <c r="G9" s="57"/>
      <c r="H9" s="55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7"/>
      <c r="Z9" s="52"/>
      <c r="AA9" s="53"/>
      <c r="AB9" s="54"/>
      <c r="AC9" s="61"/>
      <c r="AD9" s="62"/>
      <c r="AE9" s="62"/>
      <c r="AF9" s="62"/>
      <c r="AG9" s="63"/>
      <c r="AH9" s="64"/>
      <c r="AI9" s="65"/>
      <c r="AJ9" s="65"/>
      <c r="AK9" s="65"/>
      <c r="AL9" s="65"/>
      <c r="AM9" s="66"/>
      <c r="BB9" s="26" t="s">
        <v>18</v>
      </c>
      <c r="BC9" s="27">
        <v>87450</v>
      </c>
      <c r="BD9" s="26" t="s">
        <v>6</v>
      </c>
      <c r="BE9" s="26"/>
      <c r="BF9" s="27">
        <v>200</v>
      </c>
      <c r="BG9" s="26" t="s">
        <v>6</v>
      </c>
    </row>
    <row r="10" spans="1:59" s="7" customFormat="1" ht="20.25" customHeight="1" x14ac:dyDescent="0.15">
      <c r="A10" s="40" t="s">
        <v>19</v>
      </c>
      <c r="B10" s="41"/>
      <c r="C10" s="41"/>
      <c r="D10" s="41"/>
      <c r="E10" s="41"/>
      <c r="F10" s="41"/>
      <c r="G10" s="41"/>
      <c r="H10" s="67"/>
      <c r="I10" s="68"/>
      <c r="J10" s="68"/>
      <c r="K10" s="68"/>
      <c r="L10" s="68"/>
      <c r="M10" s="68"/>
      <c r="N10" s="68"/>
      <c r="O10" s="68"/>
      <c r="P10" s="68"/>
      <c r="Q10" s="69"/>
      <c r="R10" s="58" t="s">
        <v>20</v>
      </c>
      <c r="S10" s="59"/>
      <c r="T10" s="59"/>
      <c r="U10" s="59"/>
      <c r="V10" s="59"/>
      <c r="W10" s="60"/>
      <c r="X10" s="70"/>
      <c r="Y10" s="71"/>
      <c r="Z10" s="72" t="s">
        <v>21</v>
      </c>
      <c r="AA10" s="59"/>
      <c r="AB10" s="60"/>
      <c r="AC10" s="92" t="s">
        <v>22</v>
      </c>
      <c r="AD10" s="93"/>
      <c r="AE10" s="93"/>
      <c r="AF10" s="93"/>
      <c r="AG10" s="93"/>
      <c r="AH10" s="93"/>
      <c r="AI10" s="93"/>
      <c r="AJ10" s="93"/>
      <c r="AK10" s="93"/>
      <c r="AL10" s="93"/>
      <c r="AM10" s="94"/>
      <c r="AP10" s="73"/>
      <c r="AQ10" s="73"/>
      <c r="AR10" s="73"/>
      <c r="AS10" s="73"/>
      <c r="AT10" s="73"/>
      <c r="AU10" s="73"/>
      <c r="BB10" s="26" t="s">
        <v>23</v>
      </c>
      <c r="BC10" s="27">
        <v>110550</v>
      </c>
      <c r="BD10" s="26" t="s">
        <v>6</v>
      </c>
      <c r="BE10" s="26"/>
      <c r="BF10" s="27">
        <v>200</v>
      </c>
      <c r="BG10" s="26" t="s">
        <v>6</v>
      </c>
    </row>
    <row r="11" spans="1:59" s="7" customFormat="1" ht="10.5" customHeight="1" thickBot="1" x14ac:dyDescent="0.2">
      <c r="A11" s="8"/>
      <c r="B11" s="8"/>
      <c r="C11" s="8"/>
      <c r="D11" s="8"/>
      <c r="E11" s="8"/>
      <c r="F11" s="8"/>
      <c r="G11" s="8"/>
      <c r="H11" s="8"/>
      <c r="I11" s="9"/>
      <c r="J11" s="10"/>
      <c r="K11" s="11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6"/>
      <c r="Y11" s="6"/>
      <c r="Z11" s="6"/>
      <c r="AA11" s="6"/>
      <c r="AB11" s="6"/>
      <c r="AC11" s="6"/>
      <c r="AD11" s="13"/>
      <c r="AE11" s="12"/>
      <c r="AF11" s="12"/>
      <c r="AG11" s="12"/>
      <c r="AH11" s="12"/>
      <c r="AI11" s="12"/>
      <c r="AJ11" s="12"/>
      <c r="AK11" s="12"/>
      <c r="AL11" s="12"/>
      <c r="AM11" s="12"/>
      <c r="BB11" s="26" t="s">
        <v>24</v>
      </c>
      <c r="BC11" s="27">
        <v>116490</v>
      </c>
      <c r="BD11" s="26" t="s">
        <v>6</v>
      </c>
      <c r="BE11" s="26"/>
      <c r="BF11" s="27">
        <v>200</v>
      </c>
      <c r="BG11" s="26" t="s">
        <v>6</v>
      </c>
    </row>
    <row r="12" spans="1:59" ht="19.5" customHeight="1" thickBot="1" x14ac:dyDescent="0.2">
      <c r="A12" s="14"/>
      <c r="B12" s="8"/>
      <c r="C12" s="15"/>
      <c r="D12" s="8"/>
      <c r="E12" s="16"/>
      <c r="F12" s="8"/>
      <c r="G12" s="8"/>
      <c r="H12" s="8"/>
      <c r="I12" s="8"/>
      <c r="J12" s="17"/>
      <c r="K12" s="17"/>
      <c r="L12" s="17"/>
      <c r="M12" s="17"/>
      <c r="N12" s="17"/>
      <c r="O12" s="18"/>
      <c r="P12" s="19"/>
      <c r="Q12" s="20"/>
      <c r="R12" s="20"/>
      <c r="S12" s="17"/>
      <c r="T12" s="10"/>
      <c r="U12" s="17"/>
      <c r="V12" s="17"/>
      <c r="W12" s="15"/>
      <c r="X12" s="74" t="s">
        <v>25</v>
      </c>
      <c r="Y12" s="75"/>
      <c r="Z12" s="75"/>
      <c r="AA12" s="75"/>
      <c r="AB12" s="76"/>
      <c r="AC12" s="77" t="s">
        <v>26</v>
      </c>
      <c r="AD12" s="97" t="s">
        <v>66</v>
      </c>
      <c r="AE12" s="98"/>
      <c r="AF12" s="98"/>
      <c r="AG12" s="98"/>
      <c r="AH12" s="99"/>
      <c r="AI12" s="78">
        <f>MIN(X13,ROUNDDOWN(H25,1))</f>
        <v>0</v>
      </c>
      <c r="AJ12" s="79"/>
      <c r="AK12" s="79"/>
      <c r="AL12" s="80" t="s">
        <v>27</v>
      </c>
      <c r="AM12" s="81"/>
      <c r="BB12" s="26" t="s">
        <v>69</v>
      </c>
      <c r="BC12" s="27">
        <v>17160</v>
      </c>
      <c r="BD12" s="26" t="s">
        <v>6</v>
      </c>
      <c r="BE12" s="26"/>
      <c r="BF12" s="27">
        <v>200</v>
      </c>
      <c r="BG12" s="26" t="s">
        <v>6</v>
      </c>
    </row>
    <row r="13" spans="1:59" x14ac:dyDescent="0.15">
      <c r="A13" s="14"/>
      <c r="B13" s="8"/>
      <c r="C13" s="15"/>
      <c r="D13" s="8"/>
      <c r="E13" s="16"/>
      <c r="F13" s="8"/>
      <c r="G13" s="8"/>
      <c r="H13" s="8"/>
      <c r="I13" s="8"/>
      <c r="J13" s="17"/>
      <c r="K13" s="17"/>
      <c r="L13" s="17"/>
      <c r="M13" s="17"/>
      <c r="N13" s="17"/>
      <c r="O13" s="18"/>
      <c r="P13" s="19"/>
      <c r="Q13" s="20"/>
      <c r="R13" s="20"/>
      <c r="S13" s="17"/>
      <c r="T13" s="10"/>
      <c r="U13" s="17"/>
      <c r="V13" s="17"/>
      <c r="W13" s="21"/>
      <c r="X13" s="82" t="str">
        <f>IFERROR(VLOOKUP(H10,'市（様式7号）'!BB5:BC33,2,FALSE),"")</f>
        <v/>
      </c>
      <c r="Y13" s="83"/>
      <c r="Z13" s="83"/>
      <c r="AA13" s="84" t="s">
        <v>27</v>
      </c>
      <c r="AB13" s="85"/>
      <c r="AC13" s="77"/>
      <c r="AD13" s="100" t="s">
        <v>28</v>
      </c>
      <c r="AE13" s="101"/>
      <c r="AF13" s="101"/>
      <c r="AG13" s="101"/>
      <c r="AH13" s="102"/>
      <c r="AI13" s="86"/>
      <c r="AJ13" s="87"/>
      <c r="AK13" s="87"/>
      <c r="AL13" s="88" t="s">
        <v>27</v>
      </c>
      <c r="AM13" s="89"/>
      <c r="BB13" s="26" t="s">
        <v>29</v>
      </c>
      <c r="BC13" s="27">
        <v>8910</v>
      </c>
      <c r="BD13" s="26" t="s">
        <v>6</v>
      </c>
      <c r="BE13" s="26"/>
      <c r="BF13" s="27">
        <v>200</v>
      </c>
      <c r="BG13" s="26" t="s">
        <v>6</v>
      </c>
    </row>
    <row r="14" spans="1:59" ht="15" customHeight="1" x14ac:dyDescent="0.15">
      <c r="A14" s="15"/>
      <c r="B14" s="8"/>
      <c r="C14" s="15"/>
      <c r="D14" s="8"/>
      <c r="E14" s="16"/>
      <c r="F14" s="8"/>
      <c r="G14" s="8"/>
      <c r="H14" s="8"/>
      <c r="I14" s="8"/>
      <c r="J14" s="17"/>
      <c r="K14" s="17"/>
      <c r="L14" s="17"/>
      <c r="M14" s="17"/>
      <c r="N14" s="17"/>
      <c r="O14" s="18"/>
      <c r="P14" s="19"/>
      <c r="Q14" s="20"/>
      <c r="R14" s="20"/>
      <c r="S14" s="17"/>
      <c r="T14" s="10"/>
      <c r="U14" s="17"/>
      <c r="V14" s="17"/>
      <c r="W14" s="21"/>
      <c r="X14" s="82"/>
      <c r="Y14" s="83"/>
      <c r="Z14" s="83"/>
      <c r="AA14" s="84"/>
      <c r="AB14" s="85"/>
      <c r="AC14" s="77"/>
      <c r="AD14" s="40" t="s">
        <v>30</v>
      </c>
      <c r="AE14" s="41"/>
      <c r="AF14" s="41"/>
      <c r="AG14" s="41"/>
      <c r="AH14" s="42"/>
      <c r="AI14" s="90">
        <f>SUM(AI12:AK13)</f>
        <v>0</v>
      </c>
      <c r="AJ14" s="91"/>
      <c r="AK14" s="91"/>
      <c r="AL14" s="95" t="s">
        <v>27</v>
      </c>
      <c r="AM14" s="96"/>
      <c r="BB14" s="26" t="s">
        <v>31</v>
      </c>
      <c r="BC14" s="27">
        <v>125400</v>
      </c>
      <c r="BD14" s="26" t="s">
        <v>32</v>
      </c>
      <c r="BE14" s="27">
        <v>38</v>
      </c>
      <c r="BF14" s="27" t="s">
        <v>33</v>
      </c>
      <c r="BG14" s="5"/>
    </row>
    <row r="15" spans="1:59" ht="15" customHeight="1" x14ac:dyDescent="0.15">
      <c r="A15" s="40" t="s">
        <v>34</v>
      </c>
      <c r="B15" s="41"/>
      <c r="C15" s="41"/>
      <c r="D15" s="41"/>
      <c r="E15" s="41"/>
      <c r="F15" s="41"/>
      <c r="G15" s="42"/>
      <c r="H15" s="41" t="s">
        <v>67</v>
      </c>
      <c r="I15" s="41"/>
      <c r="J15" s="41"/>
      <c r="K15" s="41"/>
      <c r="L15" s="41"/>
      <c r="M15" s="40" t="s">
        <v>35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2"/>
      <c r="BB15" s="26" t="s">
        <v>36</v>
      </c>
      <c r="BC15" s="27">
        <v>79200</v>
      </c>
      <c r="BD15" s="26" t="s">
        <v>32</v>
      </c>
      <c r="BE15" s="27">
        <v>40</v>
      </c>
      <c r="BF15" s="27" t="s">
        <v>33</v>
      </c>
      <c r="BG15" s="5"/>
    </row>
    <row r="16" spans="1:59" ht="15" customHeight="1" x14ac:dyDescent="0.15">
      <c r="A16" s="107" t="s">
        <v>37</v>
      </c>
      <c r="B16" s="108"/>
      <c r="C16" s="108"/>
      <c r="D16" s="108"/>
      <c r="E16" s="108"/>
      <c r="F16" s="108"/>
      <c r="G16" s="109"/>
      <c r="H16" s="103"/>
      <c r="I16" s="103"/>
      <c r="J16" s="103"/>
      <c r="K16" s="103"/>
      <c r="L16" s="103"/>
      <c r="M16" s="104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6"/>
      <c r="BB16" s="26" t="s">
        <v>38</v>
      </c>
      <c r="BC16" s="27">
        <v>118800</v>
      </c>
      <c r="BD16" s="26" t="s">
        <v>32</v>
      </c>
      <c r="BE16" s="27">
        <v>38</v>
      </c>
      <c r="BF16" s="27" t="s">
        <v>33</v>
      </c>
      <c r="BG16" s="5"/>
    </row>
    <row r="17" spans="1:59" ht="15" customHeight="1" x14ac:dyDescent="0.15">
      <c r="A17" s="123" t="s">
        <v>39</v>
      </c>
      <c r="B17" s="124"/>
      <c r="C17" s="124"/>
      <c r="D17" s="124"/>
      <c r="E17" s="124"/>
      <c r="F17" s="124"/>
      <c r="G17" s="125"/>
      <c r="H17" s="110"/>
      <c r="I17" s="110"/>
      <c r="J17" s="110"/>
      <c r="K17" s="110"/>
      <c r="L17" s="110"/>
      <c r="M17" s="111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3"/>
      <c r="BB17" s="26" t="s">
        <v>40</v>
      </c>
      <c r="BC17" s="27">
        <v>67320</v>
      </c>
      <c r="BD17" s="26" t="s">
        <v>32</v>
      </c>
      <c r="BE17" s="27">
        <v>48</v>
      </c>
      <c r="BF17" s="27" t="s">
        <v>33</v>
      </c>
      <c r="BG17" s="5"/>
    </row>
    <row r="18" spans="1:59" ht="15" customHeight="1" x14ac:dyDescent="0.15">
      <c r="A18" s="123" t="s">
        <v>41</v>
      </c>
      <c r="B18" s="124"/>
      <c r="C18" s="124"/>
      <c r="D18" s="124"/>
      <c r="E18" s="124"/>
      <c r="F18" s="124"/>
      <c r="G18" s="125"/>
      <c r="H18" s="110"/>
      <c r="I18" s="110"/>
      <c r="J18" s="110"/>
      <c r="K18" s="110"/>
      <c r="L18" s="110"/>
      <c r="M18" s="111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3"/>
      <c r="BB18" s="26" t="s">
        <v>42</v>
      </c>
      <c r="BC18" s="27">
        <v>400950</v>
      </c>
      <c r="BD18" s="26" t="s">
        <v>32</v>
      </c>
      <c r="BE18" s="27">
        <v>43</v>
      </c>
      <c r="BF18" s="27" t="s">
        <v>33</v>
      </c>
      <c r="BG18" s="5"/>
    </row>
    <row r="19" spans="1:59" ht="15" customHeight="1" x14ac:dyDescent="0.15">
      <c r="A19" s="123" t="s">
        <v>43</v>
      </c>
      <c r="B19" s="124"/>
      <c r="C19" s="124"/>
      <c r="D19" s="124"/>
      <c r="E19" s="124"/>
      <c r="F19" s="124"/>
      <c r="G19" s="125"/>
      <c r="H19" s="110"/>
      <c r="I19" s="110"/>
      <c r="J19" s="110"/>
      <c r="K19" s="110"/>
      <c r="L19" s="110"/>
      <c r="M19" s="111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3"/>
      <c r="BB19" s="26" t="s">
        <v>44</v>
      </c>
      <c r="BC19" s="27">
        <v>132660</v>
      </c>
      <c r="BD19" s="26" t="s">
        <v>32</v>
      </c>
      <c r="BE19" s="27">
        <v>36</v>
      </c>
      <c r="BF19" s="27" t="s">
        <v>33</v>
      </c>
      <c r="BG19" s="5"/>
    </row>
    <row r="20" spans="1:59" ht="15" customHeight="1" x14ac:dyDescent="0.15">
      <c r="A20" s="123" t="s">
        <v>45</v>
      </c>
      <c r="B20" s="124"/>
      <c r="C20" s="124"/>
      <c r="D20" s="124"/>
      <c r="E20" s="124"/>
      <c r="F20" s="124"/>
      <c r="G20" s="125"/>
      <c r="H20" s="110"/>
      <c r="I20" s="110"/>
      <c r="J20" s="110"/>
      <c r="K20" s="110"/>
      <c r="L20" s="110"/>
      <c r="M20" s="111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3"/>
      <c r="BB20" s="26" t="s">
        <v>46</v>
      </c>
      <c r="BC20" s="27">
        <v>118140</v>
      </c>
      <c r="BD20" s="26" t="s">
        <v>32</v>
      </c>
      <c r="BE20" s="27">
        <v>37</v>
      </c>
      <c r="BF20" s="27" t="s">
        <v>33</v>
      </c>
      <c r="BG20" s="5"/>
    </row>
    <row r="21" spans="1:59" ht="15" customHeight="1" x14ac:dyDescent="0.15">
      <c r="A21" s="123" t="s">
        <v>47</v>
      </c>
      <c r="B21" s="124"/>
      <c r="C21" s="124"/>
      <c r="D21" s="124"/>
      <c r="E21" s="124"/>
      <c r="F21" s="124"/>
      <c r="G21" s="125"/>
      <c r="H21" s="110"/>
      <c r="I21" s="110"/>
      <c r="J21" s="110"/>
      <c r="K21" s="110"/>
      <c r="L21" s="110"/>
      <c r="M21" s="111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3"/>
      <c r="BB21" s="26" t="s">
        <v>48</v>
      </c>
      <c r="BC21" s="27">
        <v>59400</v>
      </c>
      <c r="BD21" s="26" t="s">
        <v>32</v>
      </c>
      <c r="BE21" s="27">
        <v>35</v>
      </c>
      <c r="BF21" s="27" t="s">
        <v>33</v>
      </c>
      <c r="BG21" s="5"/>
    </row>
    <row r="22" spans="1:59" ht="15" customHeight="1" x14ac:dyDescent="0.15">
      <c r="A22" s="123" t="s">
        <v>49</v>
      </c>
      <c r="B22" s="124"/>
      <c r="C22" s="124"/>
      <c r="D22" s="124"/>
      <c r="E22" s="124"/>
      <c r="F22" s="124"/>
      <c r="G22" s="125"/>
      <c r="H22" s="110"/>
      <c r="I22" s="110"/>
      <c r="J22" s="110"/>
      <c r="K22" s="110"/>
      <c r="L22" s="110"/>
      <c r="M22" s="111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3"/>
      <c r="BB22" s="26" t="s">
        <v>50</v>
      </c>
      <c r="BC22" s="27">
        <v>390060</v>
      </c>
      <c r="BD22" s="26" t="s">
        <v>32</v>
      </c>
      <c r="BE22" s="27">
        <v>37</v>
      </c>
      <c r="BF22" s="27" t="s">
        <v>33</v>
      </c>
      <c r="BG22" s="5"/>
    </row>
    <row r="23" spans="1:59" ht="15" customHeight="1" x14ac:dyDescent="0.15">
      <c r="A23" s="123" t="s">
        <v>51</v>
      </c>
      <c r="B23" s="124"/>
      <c r="C23" s="124"/>
      <c r="D23" s="124"/>
      <c r="E23" s="124"/>
      <c r="F23" s="124"/>
      <c r="G23" s="125"/>
      <c r="H23" s="110"/>
      <c r="I23" s="110"/>
      <c r="J23" s="110"/>
      <c r="K23" s="110"/>
      <c r="L23" s="110"/>
      <c r="M23" s="111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3"/>
      <c r="BB23" s="26" t="s">
        <v>52</v>
      </c>
      <c r="BC23" s="27">
        <v>209550</v>
      </c>
      <c r="BD23" s="26" t="s">
        <v>32</v>
      </c>
      <c r="BE23" s="27">
        <v>35</v>
      </c>
      <c r="BF23" s="27" t="s">
        <v>33</v>
      </c>
      <c r="BG23" s="5"/>
    </row>
    <row r="24" spans="1:59" ht="15" customHeight="1" x14ac:dyDescent="0.15">
      <c r="A24" s="126" t="s">
        <v>53</v>
      </c>
      <c r="B24" s="127"/>
      <c r="C24" s="127"/>
      <c r="D24" s="127"/>
      <c r="E24" s="127"/>
      <c r="F24" s="127"/>
      <c r="G24" s="128"/>
      <c r="H24" s="114"/>
      <c r="I24" s="114"/>
      <c r="J24" s="114"/>
      <c r="K24" s="114"/>
      <c r="L24" s="114"/>
      <c r="M24" s="115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7"/>
      <c r="BB24" s="26" t="s">
        <v>54</v>
      </c>
      <c r="BC24" s="27">
        <v>37950</v>
      </c>
      <c r="BD24" s="26" t="s">
        <v>32</v>
      </c>
      <c r="BE24" s="27">
        <v>37</v>
      </c>
      <c r="BF24" s="27" t="s">
        <v>33</v>
      </c>
      <c r="BG24" s="5"/>
    </row>
    <row r="25" spans="1:59" ht="15" customHeight="1" x14ac:dyDescent="0.15">
      <c r="A25" s="129" t="s">
        <v>55</v>
      </c>
      <c r="B25" s="130"/>
      <c r="C25" s="130"/>
      <c r="D25" s="130"/>
      <c r="E25" s="130"/>
      <c r="F25" s="130"/>
      <c r="G25" s="131"/>
      <c r="H25" s="118">
        <f>SUM(H16:L24)</f>
        <v>0</v>
      </c>
      <c r="I25" s="118"/>
      <c r="J25" s="118"/>
      <c r="K25" s="118"/>
      <c r="L25" s="119"/>
      <c r="M25" s="120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2"/>
      <c r="BB25" s="26" t="s">
        <v>56</v>
      </c>
      <c r="BC25" s="27">
        <v>62040</v>
      </c>
      <c r="BD25" s="26" t="s">
        <v>32</v>
      </c>
      <c r="BE25" s="27">
        <v>35</v>
      </c>
      <c r="BF25" s="27" t="s">
        <v>33</v>
      </c>
      <c r="BG25" s="5"/>
    </row>
    <row r="26" spans="1:59" ht="142.5" customHeight="1" x14ac:dyDescent="0.15">
      <c r="A26" s="22"/>
      <c r="B26" s="22"/>
      <c r="C26" s="22"/>
      <c r="D26" s="22"/>
      <c r="E26" s="23"/>
      <c r="F26" s="23"/>
      <c r="G26" s="23"/>
      <c r="H26" s="23"/>
      <c r="I26" s="23"/>
      <c r="J26" s="24"/>
      <c r="K26" s="24"/>
      <c r="L26" s="24"/>
      <c r="M26" s="24"/>
      <c r="N26" s="24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32"/>
      <c r="AI26" s="25"/>
      <c r="AJ26" s="25"/>
      <c r="AK26" s="25"/>
      <c r="AL26" s="25"/>
      <c r="AM26" s="25"/>
      <c r="AN26" s="33"/>
      <c r="BB26" s="26" t="s">
        <v>57</v>
      </c>
      <c r="BC26" s="27">
        <v>21450</v>
      </c>
      <c r="BD26" s="26" t="s">
        <v>32</v>
      </c>
      <c r="BE26" s="27">
        <v>37</v>
      </c>
      <c r="BF26" s="27" t="s">
        <v>33</v>
      </c>
      <c r="BG26" s="5"/>
    </row>
    <row r="27" spans="1:59" x14ac:dyDescent="0.15">
      <c r="BB27" s="26" t="s">
        <v>58</v>
      </c>
      <c r="BC27" s="29">
        <v>37950</v>
      </c>
      <c r="BD27" s="29"/>
      <c r="BE27" s="29"/>
      <c r="BF27" s="29"/>
    </row>
    <row r="28" spans="1:59" x14ac:dyDescent="0.15">
      <c r="BB28" s="26" t="s">
        <v>59</v>
      </c>
      <c r="BC28" s="29">
        <v>15180</v>
      </c>
      <c r="BD28" s="29"/>
      <c r="BE28" s="29"/>
      <c r="BF28" s="29"/>
    </row>
    <row r="29" spans="1:59" x14ac:dyDescent="0.15">
      <c r="BB29" s="26" t="s">
        <v>60</v>
      </c>
      <c r="BC29" s="29">
        <v>12540</v>
      </c>
      <c r="BD29" s="29"/>
      <c r="BE29" s="29"/>
      <c r="BF29" s="29"/>
    </row>
    <row r="30" spans="1:59" x14ac:dyDescent="0.15">
      <c r="BB30" s="26" t="s">
        <v>61</v>
      </c>
      <c r="BC30" s="29">
        <v>19800</v>
      </c>
      <c r="BD30" s="29"/>
      <c r="BE30" s="29"/>
      <c r="BF30" s="29"/>
    </row>
    <row r="31" spans="1:59" x14ac:dyDescent="0.15">
      <c r="BB31" s="26" t="s">
        <v>62</v>
      </c>
      <c r="BC31" s="29">
        <v>14520</v>
      </c>
      <c r="BD31" s="29"/>
      <c r="BE31" s="29"/>
      <c r="BF31" s="29"/>
    </row>
    <row r="32" spans="1:59" x14ac:dyDescent="0.15">
      <c r="BB32" s="26" t="s">
        <v>63</v>
      </c>
      <c r="BC32" s="29">
        <v>15180</v>
      </c>
      <c r="BD32" s="29"/>
      <c r="BE32" s="29"/>
      <c r="BF32" s="29"/>
    </row>
    <row r="33" spans="54:58" x14ac:dyDescent="0.15">
      <c r="BB33" s="29" t="s">
        <v>64</v>
      </c>
      <c r="BC33" s="29">
        <v>14520</v>
      </c>
      <c r="BD33" s="29"/>
      <c r="BE33" s="29"/>
      <c r="BF33" s="29"/>
    </row>
  </sheetData>
  <sheetProtection formatCells="0" formatColumns="0" formatRows="0" insertColumns="0" insertRows="0" autoFilter="0"/>
  <mergeCells count="69">
    <mergeCell ref="A22:G22"/>
    <mergeCell ref="A23:G23"/>
    <mergeCell ref="A24:G24"/>
    <mergeCell ref="A25:G25"/>
    <mergeCell ref="A17:G17"/>
    <mergeCell ref="A18:G18"/>
    <mergeCell ref="A19:G19"/>
    <mergeCell ref="A20:G20"/>
    <mergeCell ref="A21:G21"/>
    <mergeCell ref="H23:L23"/>
    <mergeCell ref="M23:AM23"/>
    <mergeCell ref="H24:L24"/>
    <mergeCell ref="M24:AM24"/>
    <mergeCell ref="H25:L25"/>
    <mergeCell ref="M25:AM25"/>
    <mergeCell ref="H20:L20"/>
    <mergeCell ref="M20:AM20"/>
    <mergeCell ref="H21:L21"/>
    <mergeCell ref="M21:AM21"/>
    <mergeCell ref="H22:L22"/>
    <mergeCell ref="M22:AM22"/>
    <mergeCell ref="H17:L17"/>
    <mergeCell ref="M17:AM17"/>
    <mergeCell ref="H18:L18"/>
    <mergeCell ref="M18:AM18"/>
    <mergeCell ref="H19:L19"/>
    <mergeCell ref="M19:AM19"/>
    <mergeCell ref="A15:G15"/>
    <mergeCell ref="H15:L15"/>
    <mergeCell ref="M15:AM15"/>
    <mergeCell ref="H16:L16"/>
    <mergeCell ref="M16:AM16"/>
    <mergeCell ref="A16:G16"/>
    <mergeCell ref="AP10:AU10"/>
    <mergeCell ref="X12:AB12"/>
    <mergeCell ref="AC12:AC14"/>
    <mergeCell ref="AI12:AK12"/>
    <mergeCell ref="AL12:AM12"/>
    <mergeCell ref="X13:Z14"/>
    <mergeCell ref="AA13:AB14"/>
    <mergeCell ref="AI13:AK13"/>
    <mergeCell ref="AL13:AM13"/>
    <mergeCell ref="AI14:AK14"/>
    <mergeCell ref="AC10:AM10"/>
    <mergeCell ref="AL14:AM14"/>
    <mergeCell ref="AD12:AH12"/>
    <mergeCell ref="AD13:AH13"/>
    <mergeCell ref="AD14:AH14"/>
    <mergeCell ref="A10:G10"/>
    <mergeCell ref="H10:Q10"/>
    <mergeCell ref="R10:W10"/>
    <mergeCell ref="X10:Y10"/>
    <mergeCell ref="Z10:AB10"/>
    <mergeCell ref="AH8:AM8"/>
    <mergeCell ref="D9:G9"/>
    <mergeCell ref="AC9:AG9"/>
    <mergeCell ref="AH9:AM9"/>
    <mergeCell ref="AC8:AG8"/>
    <mergeCell ref="A8:C9"/>
    <mergeCell ref="D8:G8"/>
    <mergeCell ref="Z8:AB9"/>
    <mergeCell ref="H8:Y8"/>
    <mergeCell ref="H9:Y9"/>
    <mergeCell ref="A3:AM3"/>
    <mergeCell ref="A5:AM5"/>
    <mergeCell ref="A7:G7"/>
    <mergeCell ref="H7:N7"/>
    <mergeCell ref="O7:S7"/>
    <mergeCell ref="T7:AM7"/>
  </mergeCells>
  <phoneticPr fontId="4"/>
  <dataValidations count="2">
    <dataValidation type="list" allowBlank="1" showInputMessage="1" showErrorMessage="1" sqref="H10:Q10">
      <formula1>$BB$5:$BB$33</formula1>
    </dataValidation>
    <dataValidation imeMode="halfAlpha" allowBlank="1" showInputMessage="1" showErrorMessage="1" sqref="S12:V14 J12:N14 H7:N7 D9:G9 AC9:AG9 X10:Y10"/>
  </dataValidations>
  <printOptions horizontalCentered="1"/>
  <pageMargins left="0.55118110236220474" right="0.55118110236220474" top="0.82677165354330717" bottom="0.23622047244094491" header="0.51181102362204722" footer="0.35433070866141736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市（様式7号）</vt:lpstr>
      <vt:lpstr>'市（様式7号）'!Print_Area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GNV22000</dc:creator>
  <cp:lastModifiedBy>GNV22000</cp:lastModifiedBy>
  <cp:lastPrinted>2021-11-07T02:27:37Z</cp:lastPrinted>
  <dcterms:created xsi:type="dcterms:W3CDTF">2021-11-07T01:52:32Z</dcterms:created>
  <dcterms:modified xsi:type="dcterms:W3CDTF">2021-12-07T04:17:39Z</dcterms:modified>
</cp:coreProperties>
</file>