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723\Desktop\最終版(全部）\HP用\"/>
    </mc:Choice>
  </mc:AlternateContent>
  <bookViews>
    <workbookView xWindow="0" yWindow="0" windowWidth="20490" windowHeight="6780"/>
  </bookViews>
  <sheets>
    <sheet name="市（様式２号）" sheetId="32" r:id="rId1"/>
    <sheet name="計算用" sheetId="21" state="hidden" r:id="rId2"/>
  </sheets>
  <definedNames>
    <definedName name="_xlnm.Print_Area" localSheetId="0">'市（様式２号）'!$A$1:$I$36</definedName>
  </definedNames>
  <calcPr calcId="162913"/>
</workbook>
</file>

<file path=xl/calcChain.xml><?xml version="1.0" encoding="utf-8"?>
<calcChain xmlns="http://schemas.openxmlformats.org/spreadsheetml/2006/main">
  <c r="H36" i="32" l="1"/>
  <c r="A12" i="21" l="1"/>
  <c r="A11" i="21"/>
  <c r="A10" i="21"/>
  <c r="A9" i="21"/>
  <c r="A8" i="21"/>
  <c r="E105" i="32" l="1"/>
  <c r="E104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2" i="32"/>
  <c r="F90" i="32"/>
  <c r="F88" i="32"/>
  <c r="F86" i="32"/>
  <c r="F84" i="32"/>
  <c r="F82" i="32"/>
  <c r="E78" i="32"/>
  <c r="E103" i="32"/>
  <c r="E102" i="32"/>
  <c r="E101" i="32"/>
  <c r="E100" i="32"/>
  <c r="E99" i="32"/>
  <c r="E98" i="32"/>
  <c r="E97" i="32"/>
  <c r="E96" i="32"/>
  <c r="E95" i="32"/>
  <c r="E94" i="32"/>
  <c r="F93" i="32"/>
  <c r="F91" i="32"/>
  <c r="F89" i="32"/>
  <c r="F87" i="32"/>
  <c r="F85" i="32"/>
  <c r="F83" i="32"/>
  <c r="F81" i="32"/>
  <c r="E80" i="32"/>
  <c r="F79" i="32"/>
  <c r="E77" i="32"/>
  <c r="E76" i="32"/>
  <c r="E75" i="32"/>
  <c r="E79" i="32"/>
  <c r="F78" i="32"/>
  <c r="F76" i="32"/>
  <c r="F74" i="32"/>
  <c r="D72" i="32"/>
  <c r="E71" i="32"/>
  <c r="F70" i="32"/>
  <c r="D68" i="32"/>
  <c r="E67" i="32"/>
  <c r="F66" i="32"/>
  <c r="D64" i="32"/>
  <c r="E63" i="32"/>
  <c r="F62" i="32"/>
  <c r="D60" i="32"/>
  <c r="E59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F80" i="32"/>
  <c r="F77" i="32"/>
  <c r="F75" i="32"/>
  <c r="D74" i="32"/>
  <c r="E73" i="32"/>
  <c r="F72" i="32"/>
  <c r="D70" i="32"/>
  <c r="E69" i="32"/>
  <c r="F68" i="32"/>
  <c r="D66" i="32"/>
  <c r="E65" i="32"/>
  <c r="F64" i="32"/>
  <c r="D62" i="32"/>
  <c r="E61" i="32"/>
  <c r="F60" i="32"/>
  <c r="E58" i="32"/>
  <c r="E57" i="32"/>
  <c r="E56" i="32"/>
  <c r="E55" i="32"/>
  <c r="E54" i="32"/>
  <c r="E53" i="32"/>
  <c r="E52" i="32"/>
  <c r="E72" i="32"/>
  <c r="F71" i="32"/>
  <c r="E68" i="32"/>
  <c r="F67" i="32"/>
  <c r="E64" i="32"/>
  <c r="F63" i="32"/>
  <c r="E60" i="32"/>
  <c r="F59" i="32"/>
  <c r="F57" i="32"/>
  <c r="F55" i="32"/>
  <c r="F53" i="32"/>
  <c r="F51" i="32"/>
  <c r="D49" i="32"/>
  <c r="E48" i="32"/>
  <c r="F47" i="32"/>
  <c r="D45" i="32"/>
  <c r="E44" i="32"/>
  <c r="F43" i="32"/>
  <c r="D41" i="32"/>
  <c r="E40" i="32"/>
  <c r="F39" i="32"/>
  <c r="D37" i="32"/>
  <c r="D77" i="32"/>
  <c r="D76" i="32"/>
  <c r="D75" i="32"/>
  <c r="E74" i="32"/>
  <c r="F73" i="32"/>
  <c r="E70" i="32"/>
  <c r="F69" i="32"/>
  <c r="E66" i="32"/>
  <c r="F65" i="32"/>
  <c r="E62" i="32"/>
  <c r="F61" i="32"/>
  <c r="F58" i="32"/>
  <c r="F56" i="32"/>
  <c r="F54" i="32"/>
  <c r="F52" i="32"/>
  <c r="D51" i="32"/>
  <c r="E50" i="32"/>
  <c r="F49" i="32"/>
  <c r="D47" i="32"/>
  <c r="E46" i="32"/>
  <c r="F45" i="32"/>
  <c r="D43" i="32"/>
  <c r="E42" i="32"/>
  <c r="F41" i="32"/>
  <c r="D39" i="32"/>
  <c r="E38" i="32"/>
  <c r="F37" i="32"/>
  <c r="D71" i="32"/>
  <c r="D67" i="32"/>
  <c r="D63" i="32"/>
  <c r="D59" i="32"/>
  <c r="D58" i="32"/>
  <c r="D57" i="32"/>
  <c r="D56" i="32"/>
  <c r="D55" i="32"/>
  <c r="D54" i="32"/>
  <c r="D53" i="32"/>
  <c r="D52" i="32"/>
  <c r="E51" i="32"/>
  <c r="F50" i="32"/>
  <c r="E47" i="32"/>
  <c r="F46" i="32"/>
  <c r="E43" i="32"/>
  <c r="F42" i="32"/>
  <c r="E39" i="32"/>
  <c r="F38" i="32"/>
  <c r="D50" i="32"/>
  <c r="D46" i="32"/>
  <c r="D42" i="32"/>
  <c r="D38" i="32"/>
  <c r="D44" i="32"/>
  <c r="D73" i="32"/>
  <c r="D69" i="32"/>
  <c r="D65" i="32"/>
  <c r="D61" i="32"/>
  <c r="E49" i="32"/>
  <c r="F48" i="32"/>
  <c r="E45" i="32"/>
  <c r="F44" i="32"/>
  <c r="E41" i="32"/>
  <c r="F40" i="32"/>
  <c r="E37" i="32"/>
  <c r="D48" i="32"/>
  <c r="D40" i="32"/>
  <c r="C58" i="32" l="1"/>
  <c r="C56" i="32"/>
  <c r="C54" i="32"/>
  <c r="C52" i="32"/>
  <c r="C50" i="32"/>
  <c r="C48" i="32"/>
  <c r="C46" i="32"/>
  <c r="C44" i="32"/>
  <c r="C42" i="32"/>
  <c r="C40" i="32"/>
  <c r="C38" i="32"/>
  <c r="C78" i="32"/>
  <c r="C104" i="32"/>
  <c r="C102" i="32"/>
  <c r="C100" i="32"/>
  <c r="C98" i="32"/>
  <c r="C96" i="32"/>
  <c r="C94" i="32"/>
  <c r="C92" i="32"/>
  <c r="C90" i="32"/>
  <c r="C88" i="32"/>
  <c r="C86" i="32"/>
  <c r="C84" i="32"/>
  <c r="C82" i="32"/>
  <c r="C76" i="32"/>
  <c r="C74" i="32"/>
  <c r="C72" i="32"/>
  <c r="C70" i="32"/>
  <c r="C68" i="32"/>
  <c r="C66" i="32"/>
  <c r="C64" i="32"/>
  <c r="C62" i="32"/>
  <c r="C60" i="32"/>
  <c r="C57" i="32"/>
  <c r="C55" i="32"/>
  <c r="C53" i="32"/>
  <c r="C51" i="32"/>
  <c r="C49" i="32"/>
  <c r="C47" i="32"/>
  <c r="C45" i="32"/>
  <c r="C43" i="32"/>
  <c r="C41" i="32"/>
  <c r="C39" i="32"/>
  <c r="C37" i="32"/>
  <c r="C80" i="32"/>
  <c r="C105" i="32"/>
  <c r="C103" i="32"/>
  <c r="C101" i="32"/>
  <c r="C99" i="32"/>
  <c r="C97" i="32"/>
  <c r="C95" i="32"/>
  <c r="C93" i="32"/>
  <c r="C91" i="32"/>
  <c r="C89" i="32"/>
  <c r="C87" i="32"/>
  <c r="C85" i="32"/>
  <c r="C83" i="32"/>
  <c r="C81" i="32"/>
  <c r="C79" i="32"/>
  <c r="C77" i="32"/>
  <c r="C75" i="32"/>
  <c r="C73" i="32"/>
  <c r="C71" i="32"/>
  <c r="C69" i="32"/>
  <c r="C67" i="32"/>
  <c r="C65" i="32"/>
  <c r="C63" i="32"/>
  <c r="C61" i="32"/>
  <c r="C59" i="32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「行田市使用欄」：
</t>
        </r>
        <r>
          <rPr>
            <sz val="9"/>
            <color indexed="81"/>
            <rFont val="MS P ゴシック"/>
            <family val="3"/>
            <charset val="128"/>
          </rPr>
          <t>各事業所における記入は不要です</t>
        </r>
      </text>
    </comment>
  </commentList>
</comments>
</file>

<file path=xl/sharedStrings.xml><?xml version="1.0" encoding="utf-8"?>
<sst xmlns="http://schemas.openxmlformats.org/spreadsheetml/2006/main" count="77" uniqueCount="77">
  <si>
    <t>電話番号</t>
    <rPh sb="0" eb="2">
      <t>デンワ</t>
    </rPh>
    <rPh sb="2" eb="4">
      <t>バンゴウ</t>
    </rPh>
    <phoneticPr fontId="3"/>
  </si>
  <si>
    <t>事業所・施設名</t>
    <rPh sb="0" eb="3">
      <t>ジギョウショ</t>
    </rPh>
    <rPh sb="4" eb="7">
      <t>シセツメイ</t>
    </rPh>
    <phoneticPr fontId="3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</si>
  <si>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3"/>
  </si>
  <si>
    <t>施設区分</t>
    <rPh sb="0" eb="2">
      <t>シセツ</t>
    </rPh>
    <rPh sb="2" eb="4">
      <t>クブン</t>
    </rPh>
    <phoneticPr fontId="3"/>
  </si>
  <si>
    <t>その他の施設</t>
    <rPh sb="2" eb="3">
      <t>タ</t>
    </rPh>
    <rPh sb="4" eb="6">
      <t>シセツ</t>
    </rPh>
    <phoneticPr fontId="3"/>
  </si>
  <si>
    <t>慰労金単価</t>
    <rPh sb="0" eb="3">
      <t>イロウキン</t>
    </rPh>
    <rPh sb="3" eb="5">
      <t>タンカ</t>
    </rPh>
    <phoneticPr fontId="3"/>
  </si>
  <si>
    <t>なし</t>
    <phoneticPr fontId="3"/>
  </si>
  <si>
    <t>あり</t>
    <phoneticPr fontId="3"/>
  </si>
  <si>
    <t>住所</t>
    <rPh sb="0" eb="2">
      <t>ジュウショ</t>
    </rPh>
    <phoneticPr fontId="3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</si>
  <si>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</si>
  <si>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</si>
  <si>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</si>
  <si>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</si>
  <si>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</si>
  <si>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</si>
  <si>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</si>
  <si>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</si>
  <si>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</si>
  <si>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</si>
  <si>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</si>
  <si>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</si>
  <si>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</si>
  <si>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</si>
  <si>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</si>
  <si>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</si>
  <si>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</si>
  <si>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</si>
  <si>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</si>
  <si>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</si>
  <si>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</si>
  <si>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</si>
  <si>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</si>
  <si>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</si>
  <si>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</si>
  <si>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</si>
  <si>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No.</t>
    <phoneticPr fontId="3"/>
  </si>
  <si>
    <t>審査
結果</t>
    <rPh sb="0" eb="2">
      <t>シンサ</t>
    </rPh>
    <rPh sb="3" eb="5">
      <t>ケッカ</t>
    </rPh>
    <phoneticPr fontId="3"/>
  </si>
  <si>
    <t>代表となる
事業所・施設名</t>
    <rPh sb="0" eb="2">
      <t>ダイヒョウ</t>
    </rPh>
    <rPh sb="6" eb="9">
      <t>ジギョウショ</t>
    </rPh>
    <rPh sb="10" eb="13">
      <t>シセツメイ</t>
    </rPh>
    <phoneticPr fontId="3"/>
  </si>
  <si>
    <t>岩手県</t>
    <phoneticPr fontId="3"/>
  </si>
  <si>
    <t>秋田県</t>
    <phoneticPr fontId="3"/>
  </si>
  <si>
    <t>栃木県</t>
    <phoneticPr fontId="3"/>
  </si>
  <si>
    <t>群馬県</t>
    <phoneticPr fontId="3"/>
  </si>
  <si>
    <t>東京都</t>
    <phoneticPr fontId="3"/>
  </si>
  <si>
    <t>千葉県</t>
    <phoneticPr fontId="3"/>
  </si>
  <si>
    <t>埼玉県</t>
    <phoneticPr fontId="3"/>
  </si>
  <si>
    <t>神奈川県</t>
    <phoneticPr fontId="3"/>
  </si>
  <si>
    <t>新潟県</t>
    <phoneticPr fontId="3"/>
  </si>
  <si>
    <t>富山県</t>
    <phoneticPr fontId="3"/>
  </si>
  <si>
    <t>石川県</t>
    <phoneticPr fontId="3"/>
  </si>
  <si>
    <t>福井県</t>
    <phoneticPr fontId="3"/>
  </si>
  <si>
    <t>山梨県</t>
    <phoneticPr fontId="3"/>
  </si>
  <si>
    <t>長野県</t>
    <phoneticPr fontId="3"/>
  </si>
  <si>
    <t>茨城県</t>
    <phoneticPr fontId="3"/>
  </si>
  <si>
    <t>福島県</t>
    <phoneticPr fontId="3"/>
  </si>
  <si>
    <t>山形県</t>
    <phoneticPr fontId="3"/>
  </si>
  <si>
    <t>陽性者(濃厚接触者)発生施設</t>
    <phoneticPr fontId="3"/>
  </si>
  <si>
    <t>対象期間の勤務が９日以下</t>
    <phoneticPr fontId="3"/>
  </si>
  <si>
    <t>対象期間に10日以上勤務</t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</si>
  <si>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3"/>
  </si>
  <si>
    <t>通所系･施設系で1日以上勤務又は訪問系で陽性者等に1日以上対応</t>
    <rPh sb="0" eb="2">
      <t>ツウショ</t>
    </rPh>
    <rPh sb="2" eb="3">
      <t>ケイ</t>
    </rPh>
    <rPh sb="4" eb="6">
      <t>シセツ</t>
    </rPh>
    <rPh sb="6" eb="7">
      <t>ケイ</t>
    </rPh>
    <rPh sb="9" eb="12">
      <t>ニチイジョウ</t>
    </rPh>
    <rPh sb="12" eb="14">
      <t>キンム</t>
    </rPh>
    <rPh sb="14" eb="15">
      <t>マタ</t>
    </rPh>
    <rPh sb="16" eb="18">
      <t>ホウモン</t>
    </rPh>
    <rPh sb="18" eb="19">
      <t>ケイ</t>
    </rPh>
    <rPh sb="20" eb="22">
      <t>ヨウセイ</t>
    </rPh>
    <rPh sb="22" eb="24">
      <t>シャナド</t>
    </rPh>
    <rPh sb="26" eb="29">
      <t>ニチイジョウ</t>
    </rPh>
    <rPh sb="29" eb="31">
      <t>タイオウ</t>
    </rPh>
    <phoneticPr fontId="3"/>
  </si>
  <si>
    <t>対象期間の勤務が9日以下</t>
    <phoneticPr fontId="3"/>
  </si>
  <si>
    <t>郵便番号</t>
    <rPh sb="0" eb="2">
      <t>ユウビン</t>
    </rPh>
    <rPh sb="2" eb="4">
      <t>バンゴウ</t>
    </rPh>
    <phoneticPr fontId="3"/>
  </si>
  <si>
    <t>青森県</t>
    <phoneticPr fontId="3"/>
  </si>
  <si>
    <t>宮城県</t>
    <phoneticPr fontId="3"/>
  </si>
  <si>
    <t>沖縄県</t>
    <rPh sb="0" eb="3">
      <t>オキナワケン</t>
    </rPh>
    <phoneticPr fontId="3"/>
  </si>
  <si>
    <t>北海道</t>
    <phoneticPr fontId="3"/>
  </si>
  <si>
    <t>補助予定額（円）</t>
    <rPh sb="0" eb="2">
      <t>ホジョ</t>
    </rPh>
    <rPh sb="2" eb="4">
      <t>ヨテイ</t>
    </rPh>
    <rPh sb="4" eb="5">
      <t>ガク</t>
    </rPh>
    <rPh sb="6" eb="7">
      <t>エン</t>
    </rPh>
    <phoneticPr fontId="3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</si>
  <si>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</si>
  <si>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事業所番号</t>
    <rPh sb="0" eb="3">
      <t>ジギョウショ</t>
    </rPh>
    <rPh sb="3" eb="5">
      <t>バンゴウ</t>
    </rPh>
    <phoneticPr fontId="3"/>
  </si>
  <si>
    <t>合計</t>
    <rPh sb="0" eb="2">
      <t>ゴウケイ</t>
    </rPh>
    <phoneticPr fontId="3"/>
  </si>
  <si>
    <t>事業所、施設別申請額一覧</t>
    <phoneticPr fontId="3"/>
  </si>
  <si>
    <t>123456</t>
    <phoneticPr fontId="3"/>
  </si>
  <si>
    <t>行田就労継続支援B型作業所</t>
    <rPh sb="0" eb="2">
      <t>ギョウダ</t>
    </rPh>
    <rPh sb="2" eb="4">
      <t>シュウロウ</t>
    </rPh>
    <rPh sb="4" eb="6">
      <t>ケイゾク</t>
    </rPh>
    <rPh sb="6" eb="8">
      <t>シエン</t>
    </rPh>
    <rPh sb="9" eb="10">
      <t>ガタ</t>
    </rPh>
    <rPh sb="10" eb="12">
      <t>サギョウ</t>
    </rPh>
    <rPh sb="12" eb="13">
      <t>ショ</t>
    </rPh>
    <phoneticPr fontId="3"/>
  </si>
  <si>
    <t>048-556-1111</t>
    <phoneticPr fontId="3"/>
  </si>
  <si>
    <t>361-0052</t>
    <phoneticPr fontId="3"/>
  </si>
  <si>
    <t>行田市本丸2-5</t>
    <rPh sb="0" eb="3">
      <t>ギョウダシ</t>
    </rPh>
    <rPh sb="3" eb="5">
      <t>ホンマル</t>
    </rPh>
    <phoneticPr fontId="3"/>
  </si>
  <si>
    <t>社会福祉法人 行田市会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</si>
</sst>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&quot;"/>
    <numFmt numFmtId="177" formatCode="0_ 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176" fontId="5" fillId="0" borderId="7" xfId="4" applyNumberFormat="1" applyFont="1" applyBorder="1" applyAlignment="1">
      <alignment horizontal="right" vertical="center" shrinkToFit="1"/>
    </xf>
    <xf numFmtId="176" fontId="7" fillId="2" borderId="2" xfId="4" applyNumberFormat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49" fontId="5" fillId="0" borderId="7" xfId="0" applyNumberFormat="1" applyFont="1" applyBorder="1" applyAlignment="1">
      <alignment vertical="center" shrinkToFit="1"/>
    </xf>
    <xf numFmtId="0" fontId="5" fillId="0" borderId="7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vertical="center" shrinkToFit="1"/>
    </xf>
    <xf numFmtId="0" fontId="5" fillId="4" borderId="0" xfId="0" applyFont="1" applyFill="1" applyBorder="1">
      <alignment vertical="center"/>
    </xf>
    <xf numFmtId="0" fontId="5" fillId="0" borderId="0" xfId="0" applyFont="1" applyBorder="1">
      <alignment vertical="center"/>
    </xf>
    <xf numFmtId="177" fontId="12" fillId="0" borderId="0" xfId="0" applyNumberFormat="1" applyFont="1">
      <alignment vertical="center"/>
    </xf>
    <xf numFmtId="0" fontId="10" fillId="4" borderId="0" xfId="0" applyNumberFormat="1" applyFont="1" applyFill="1" applyBorder="1" applyAlignment="1">
      <alignment vertical="center"/>
    </xf>
    <xf numFmtId="0" fontId="0" fillId="0" borderId="7" xfId="0" applyBorder="1">
      <alignment vertical="center"/>
    </xf>
    <xf numFmtId="0" fontId="5" fillId="0" borderId="1" xfId="0" applyNumberFormat="1" applyFont="1" applyBorder="1" applyAlignment="1">
      <alignment vertical="center" shrinkToFit="1"/>
    </xf>
    <xf numFmtId="49" fontId="5" fillId="0" borderId="5" xfId="0" applyNumberFormat="1" applyFont="1" applyBorder="1" applyAlignment="1">
      <alignment vertical="center" shrinkToFit="1"/>
    </xf>
    <xf numFmtId="49" fontId="13" fillId="0" borderId="7" xfId="0" applyNumberFormat="1" applyFont="1" applyBorder="1" applyAlignment="1">
      <alignment vertical="center" shrinkToFit="1"/>
    </xf>
    <xf numFmtId="0" fontId="13" fillId="0" borderId="2" xfId="0" applyNumberFormat="1" applyFont="1" applyBorder="1" applyAlignment="1">
      <alignment vertical="center" shrinkToFit="1"/>
    </xf>
    <xf numFmtId="0" fontId="13" fillId="0" borderId="7" xfId="0" applyNumberFormat="1" applyFont="1" applyBorder="1" applyAlignment="1">
      <alignment vertical="center" shrinkToFit="1"/>
    </xf>
    <xf numFmtId="176" fontId="13" fillId="0" borderId="7" xfId="4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7">
    <cellStyle name="パーセント 2" xfId="2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</sheetPr>
  <dimension ref="A1:AH105"/>
  <sheetViews>
    <sheetView showZeros="0" tabSelected="1" view="pageBreakPreview" zoomScale="130" zoomScaleNormal="100" zoomScaleSheetLayoutView="130" workbookViewId="0">
      <selection activeCell="G6" sqref="G6"/>
    </sheetView>
  </sheetViews>
  <sheetFormatPr defaultColWidth="2.25" defaultRowHeight="13.5"/>
  <cols>
    <col min="1" max="1" width="3.125" style="1" customWidth="1"/>
    <col min="2" max="2" width="12.875" style="1" customWidth="1"/>
    <col min="3" max="3" width="30.25" style="1" customWidth="1"/>
    <col min="4" max="4" width="13.875" style="1" bestFit="1" customWidth="1"/>
    <col min="5" max="5" width="8.125" style="1" bestFit="1" customWidth="1"/>
    <col min="6" max="6" width="20.875" style="1" customWidth="1"/>
    <col min="7" max="7" width="13.875" style="1" customWidth="1"/>
    <col min="8" max="8" width="12.25" style="1" bestFit="1" customWidth="1"/>
    <col min="9" max="9" width="4.5" style="1" bestFit="1" customWidth="1"/>
    <col min="10" max="11" width="2.25" style="1"/>
    <col min="12" max="12" width="4.5" style="1" bestFit="1" customWidth="1"/>
    <col min="13" max="19" width="2.25" style="1"/>
    <col min="20" max="20" width="3.625" style="1" bestFit="1" customWidth="1"/>
    <col min="21" max="32" width="2.25" style="1"/>
    <col min="33" max="33" width="3.5" style="1" bestFit="1" customWidth="1"/>
    <col min="34" max="16384" width="2.25" style="1"/>
  </cols>
  <sheetData>
    <row r="1" spans="1:34">
      <c r="A1" s="1" t="s">
        <v>67</v>
      </c>
    </row>
    <row r="3" spans="1:34">
      <c r="A3" s="23" t="s">
        <v>70</v>
      </c>
      <c r="B3" s="23"/>
      <c r="C3" s="23"/>
      <c r="D3" s="23"/>
      <c r="E3" s="23"/>
      <c r="F3" s="23"/>
      <c r="G3" s="23"/>
      <c r="H3" s="23"/>
      <c r="I3" s="23"/>
    </row>
    <row r="4" spans="1:34">
      <c r="A4" s="33" t="s">
        <v>35</v>
      </c>
      <c r="B4" s="34" t="s">
        <v>68</v>
      </c>
      <c r="C4" s="35" t="s">
        <v>1</v>
      </c>
      <c r="D4" s="35" t="s">
        <v>0</v>
      </c>
      <c r="E4" s="36" t="s">
        <v>61</v>
      </c>
      <c r="F4" s="38" t="s">
        <v>8</v>
      </c>
      <c r="G4" s="27" t="s">
        <v>37</v>
      </c>
      <c r="H4" s="31" t="s">
        <v>66</v>
      </c>
      <c r="I4" s="29" t="s">
        <v>36</v>
      </c>
    </row>
    <row r="5" spans="1:34">
      <c r="A5" s="33"/>
      <c r="B5" s="27"/>
      <c r="C5" s="35"/>
      <c r="D5" s="35"/>
      <c r="E5" s="37"/>
      <c r="F5" s="39"/>
      <c r="G5" s="28"/>
      <c r="H5" s="32"/>
      <c r="I5" s="30"/>
    </row>
    <row r="6" spans="1:34" ht="21" customHeight="1">
      <c r="A6" s="10">
        <v>1</v>
      </c>
      <c r="B6" s="19" t="s">
        <v>71</v>
      </c>
      <c r="C6" s="20" t="s">
        <v>72</v>
      </c>
      <c r="D6" s="21" t="s">
        <v>73</v>
      </c>
      <c r="E6" s="21" t="s">
        <v>74</v>
      </c>
      <c r="F6" s="21" t="s">
        <v>75</v>
      </c>
      <c r="G6" s="19" t="s">
        <v>76</v>
      </c>
      <c r="H6" s="22">
        <v>116490</v>
      </c>
      <c r="I6" s="6"/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</row>
    <row r="7" spans="1:34" ht="21" customHeight="1">
      <c r="A7" s="10">
        <v>2</v>
      </c>
      <c r="B7" s="16"/>
      <c r="C7" s="11"/>
      <c r="D7" s="9"/>
      <c r="E7" s="9"/>
      <c r="F7" s="9"/>
      <c r="G7" s="18"/>
      <c r="H7" s="5"/>
      <c r="I7" s="6"/>
      <c r="L7" s="7"/>
    </row>
    <row r="8" spans="1:34" ht="21" customHeight="1">
      <c r="A8" s="10">
        <v>3</v>
      </c>
      <c r="B8" s="16"/>
      <c r="C8" s="11"/>
      <c r="D8" s="9"/>
      <c r="E8" s="9"/>
      <c r="F8" s="17"/>
      <c r="G8" s="8"/>
      <c r="H8" s="5"/>
      <c r="I8" s="6"/>
      <c r="L8" s="7"/>
    </row>
    <row r="9" spans="1:34" ht="21" customHeight="1">
      <c r="A9" s="10">
        <v>4</v>
      </c>
      <c r="B9" s="16"/>
      <c r="C9" s="11"/>
      <c r="D9" s="9"/>
      <c r="E9" s="9"/>
      <c r="F9" s="17"/>
      <c r="G9" s="8"/>
      <c r="H9" s="5"/>
      <c r="I9" s="6"/>
    </row>
    <row r="10" spans="1:34" ht="21" customHeight="1">
      <c r="A10" s="10">
        <v>5</v>
      </c>
      <c r="B10" s="16"/>
      <c r="C10" s="11"/>
      <c r="D10" s="9"/>
      <c r="E10" s="9"/>
      <c r="F10" s="17"/>
      <c r="G10" s="8"/>
      <c r="H10" s="5"/>
      <c r="I10" s="6"/>
      <c r="T10" s="14"/>
    </row>
    <row r="11" spans="1:34" ht="21" customHeight="1">
      <c r="A11" s="10">
        <v>6</v>
      </c>
      <c r="B11" s="16"/>
      <c r="C11" s="11"/>
      <c r="D11" s="9"/>
      <c r="E11" s="9"/>
      <c r="F11" s="17"/>
      <c r="G11" s="8"/>
      <c r="H11" s="5"/>
      <c r="I11" s="6"/>
    </row>
    <row r="12" spans="1:34" ht="21" customHeight="1">
      <c r="A12" s="10">
        <v>7</v>
      </c>
      <c r="B12" s="16"/>
      <c r="C12" s="11"/>
      <c r="D12" s="9"/>
      <c r="E12" s="9"/>
      <c r="F12" s="17"/>
      <c r="G12" s="8"/>
      <c r="H12" s="5"/>
      <c r="I12" s="6"/>
    </row>
    <row r="13" spans="1:34" ht="21" customHeight="1">
      <c r="A13" s="10">
        <v>8</v>
      </c>
      <c r="B13" s="16"/>
      <c r="C13" s="11"/>
      <c r="D13" s="9"/>
      <c r="E13" s="9"/>
      <c r="F13" s="17"/>
      <c r="G13" s="8"/>
      <c r="H13" s="5"/>
      <c r="I13" s="6"/>
    </row>
    <row r="14" spans="1:34" ht="21" customHeight="1">
      <c r="A14" s="10">
        <v>9</v>
      </c>
      <c r="B14" s="16"/>
      <c r="C14" s="11"/>
      <c r="D14" s="9"/>
      <c r="E14" s="9"/>
      <c r="F14" s="17"/>
      <c r="G14" s="8"/>
      <c r="H14" s="5"/>
      <c r="I14" s="6"/>
    </row>
    <row r="15" spans="1:34" ht="21" customHeight="1">
      <c r="A15" s="10">
        <v>10</v>
      </c>
      <c r="B15" s="16"/>
      <c r="C15" s="11"/>
      <c r="D15" s="9"/>
      <c r="E15" s="9"/>
      <c r="F15" s="17"/>
      <c r="G15" s="8"/>
      <c r="H15" s="5"/>
      <c r="I15" s="6"/>
    </row>
    <row r="16" spans="1:34" ht="21" customHeight="1">
      <c r="A16" s="10">
        <v>11</v>
      </c>
      <c r="B16" s="16"/>
      <c r="C16" s="11"/>
      <c r="D16" s="9"/>
      <c r="E16" s="9"/>
      <c r="F16" s="17"/>
      <c r="G16" s="8"/>
      <c r="H16" s="5"/>
      <c r="I16" s="6"/>
    </row>
    <row r="17" spans="1:9" ht="21" customHeight="1">
      <c r="A17" s="10">
        <v>12</v>
      </c>
      <c r="B17" s="16"/>
      <c r="C17" s="11"/>
      <c r="D17" s="9"/>
      <c r="E17" s="9"/>
      <c r="F17" s="17"/>
      <c r="G17" s="8"/>
      <c r="H17" s="5"/>
      <c r="I17" s="6"/>
    </row>
    <row r="18" spans="1:9" ht="21" customHeight="1">
      <c r="A18" s="10">
        <v>13</v>
      </c>
      <c r="B18" s="16"/>
      <c r="C18" s="11"/>
      <c r="D18" s="9"/>
      <c r="E18" s="9"/>
      <c r="F18" s="17"/>
      <c r="G18" s="8"/>
      <c r="H18" s="5"/>
      <c r="I18" s="6"/>
    </row>
    <row r="19" spans="1:9" ht="21" customHeight="1">
      <c r="A19" s="10">
        <v>14</v>
      </c>
      <c r="B19" s="16"/>
      <c r="C19" s="11"/>
      <c r="D19" s="9"/>
      <c r="E19" s="9"/>
      <c r="F19" s="17"/>
      <c r="G19" s="8"/>
      <c r="H19" s="5"/>
      <c r="I19" s="6"/>
    </row>
    <row r="20" spans="1:9" ht="21" customHeight="1">
      <c r="A20" s="10">
        <v>15</v>
      </c>
      <c r="B20" s="16"/>
      <c r="C20" s="11"/>
      <c r="D20" s="9"/>
      <c r="E20" s="9"/>
      <c r="F20" s="17"/>
      <c r="G20" s="8"/>
      <c r="H20" s="5"/>
      <c r="I20" s="6"/>
    </row>
    <row r="21" spans="1:9" ht="21" customHeight="1">
      <c r="A21" s="10">
        <v>16</v>
      </c>
      <c r="B21" s="16"/>
      <c r="C21" s="11"/>
      <c r="D21" s="9"/>
      <c r="E21" s="9"/>
      <c r="F21" s="17"/>
      <c r="G21" s="8"/>
      <c r="H21" s="5"/>
      <c r="I21" s="6"/>
    </row>
    <row r="22" spans="1:9" ht="21" customHeight="1">
      <c r="A22" s="10">
        <v>17</v>
      </c>
      <c r="B22" s="16"/>
      <c r="C22" s="11"/>
      <c r="D22" s="9"/>
      <c r="E22" s="9"/>
      <c r="F22" s="17"/>
      <c r="G22" s="8"/>
      <c r="H22" s="5"/>
      <c r="I22" s="6"/>
    </row>
    <row r="23" spans="1:9" ht="21" customHeight="1">
      <c r="A23" s="10">
        <v>18</v>
      </c>
      <c r="B23" s="16"/>
      <c r="C23" s="11"/>
      <c r="D23" s="9"/>
      <c r="E23" s="9"/>
      <c r="F23" s="17"/>
      <c r="G23" s="8"/>
      <c r="H23" s="5"/>
      <c r="I23" s="6"/>
    </row>
    <row r="24" spans="1:9" ht="21" customHeight="1">
      <c r="A24" s="10">
        <v>19</v>
      </c>
      <c r="B24" s="16"/>
      <c r="C24" s="11"/>
      <c r="D24" s="9"/>
      <c r="E24" s="9"/>
      <c r="F24" s="17"/>
      <c r="G24" s="8"/>
      <c r="H24" s="5"/>
      <c r="I24" s="6"/>
    </row>
    <row r="25" spans="1:9" ht="21" customHeight="1">
      <c r="A25" s="10">
        <v>20</v>
      </c>
      <c r="B25" s="16"/>
      <c r="C25" s="11"/>
      <c r="D25" s="9"/>
      <c r="E25" s="9"/>
      <c r="F25" s="17"/>
      <c r="G25" s="8"/>
      <c r="H25" s="5"/>
      <c r="I25" s="6"/>
    </row>
    <row r="26" spans="1:9" ht="21" customHeight="1">
      <c r="A26" s="10">
        <v>21</v>
      </c>
      <c r="B26" s="16"/>
      <c r="C26" s="11"/>
      <c r="D26" s="9"/>
      <c r="E26" s="9"/>
      <c r="F26" s="17"/>
      <c r="G26" s="8"/>
      <c r="H26" s="5"/>
      <c r="I26" s="6"/>
    </row>
    <row r="27" spans="1:9" ht="21" customHeight="1">
      <c r="A27" s="10">
        <v>22</v>
      </c>
      <c r="B27" s="16"/>
      <c r="C27" s="11"/>
      <c r="D27" s="9"/>
      <c r="E27" s="9"/>
      <c r="F27" s="17"/>
      <c r="G27" s="8"/>
      <c r="H27" s="5"/>
      <c r="I27" s="6"/>
    </row>
    <row r="28" spans="1:9" ht="21" customHeight="1">
      <c r="A28" s="10">
        <v>23</v>
      </c>
      <c r="B28" s="16"/>
      <c r="C28" s="11"/>
      <c r="D28" s="9"/>
      <c r="E28" s="9"/>
      <c r="F28" s="17"/>
      <c r="G28" s="8"/>
      <c r="H28" s="5"/>
      <c r="I28" s="6"/>
    </row>
    <row r="29" spans="1:9" ht="21" customHeight="1">
      <c r="A29" s="10">
        <v>24</v>
      </c>
      <c r="B29" s="16"/>
      <c r="C29" s="11"/>
      <c r="D29" s="9"/>
      <c r="E29" s="9"/>
      <c r="F29" s="17"/>
      <c r="G29" s="8"/>
      <c r="H29" s="5"/>
      <c r="I29" s="6"/>
    </row>
    <row r="30" spans="1:9" ht="21" customHeight="1">
      <c r="A30" s="10">
        <v>25</v>
      </c>
      <c r="B30" s="16"/>
      <c r="C30" s="11"/>
      <c r="D30" s="9"/>
      <c r="E30" s="9"/>
      <c r="F30" s="17"/>
      <c r="G30" s="8"/>
      <c r="H30" s="5"/>
      <c r="I30" s="6"/>
    </row>
    <row r="31" spans="1:9" ht="21" customHeight="1">
      <c r="A31" s="10">
        <v>26</v>
      </c>
      <c r="B31" s="16"/>
      <c r="C31" s="11"/>
      <c r="D31" s="9"/>
      <c r="E31" s="9"/>
      <c r="F31" s="17"/>
      <c r="G31" s="8"/>
      <c r="H31" s="5"/>
      <c r="I31" s="6"/>
    </row>
    <row r="32" spans="1:9" ht="21" customHeight="1">
      <c r="A32" s="10">
        <v>27</v>
      </c>
      <c r="B32" s="16"/>
      <c r="C32" s="11"/>
      <c r="D32" s="9"/>
      <c r="E32" s="9"/>
      <c r="F32" s="17"/>
      <c r="G32" s="8"/>
      <c r="H32" s="5"/>
      <c r="I32" s="6"/>
    </row>
    <row r="33" spans="1:9" ht="21" customHeight="1">
      <c r="A33" s="10">
        <v>28</v>
      </c>
      <c r="B33" s="16"/>
      <c r="C33" s="11"/>
      <c r="D33" s="9"/>
      <c r="E33" s="9"/>
      <c r="F33" s="17"/>
      <c r="G33" s="8"/>
      <c r="H33" s="5"/>
      <c r="I33" s="6"/>
    </row>
    <row r="34" spans="1:9" ht="21" customHeight="1">
      <c r="A34" s="10">
        <v>29</v>
      </c>
      <c r="B34" s="16"/>
      <c r="C34" s="11"/>
      <c r="D34" s="9"/>
      <c r="E34" s="9"/>
      <c r="F34" s="17"/>
      <c r="G34" s="8"/>
      <c r="H34" s="5"/>
      <c r="I34" s="6"/>
    </row>
    <row r="35" spans="1:9" ht="21" customHeight="1">
      <c r="A35" s="10">
        <v>30</v>
      </c>
      <c r="B35" s="16"/>
      <c r="C35" s="11"/>
      <c r="D35" s="9"/>
      <c r="E35" s="9"/>
      <c r="F35" s="17"/>
      <c r="G35" s="8"/>
      <c r="H35" s="5"/>
      <c r="I35" s="6"/>
    </row>
    <row r="36" spans="1:9" ht="21" customHeight="1">
      <c r="A36" s="24" t="s">
        <v>69</v>
      </c>
      <c r="B36" s="25"/>
      <c r="C36" s="25"/>
      <c r="D36" s="25"/>
      <c r="E36" s="25"/>
      <c r="F36" s="25"/>
      <c r="G36" s="26"/>
      <c r="H36" s="5">
        <f>SUM(H6:H35)</f>
        <v>116490</v>
      </c>
      <c r="I36" s="6"/>
    </row>
    <row r="37" spans="1:9" ht="21" customHeight="1">
      <c r="A37" s="10">
        <v>32</v>
      </c>
      <c r="B37" s="16"/>
      <c r="C37" s="11" t="str">
        <f>IFERROR(VLOOKUP($B37,#REF!,2,FALSE),"")</f>
        <v/>
      </c>
      <c r="D37" s="9" t="str">
        <f>IFERROR(VLOOKUP($B37,#REF!,4,FALSE),"")</f>
        <v/>
      </c>
      <c r="E37" s="9" t="str">
        <f>IFERROR(VLOOKUP($B37,#REF!,5,FALSE),"")</f>
        <v/>
      </c>
      <c r="F37" s="17" t="str">
        <f>IFERROR(VLOOKUP($B37,#REF!,6,FALSE),"")</f>
        <v/>
      </c>
      <c r="G37" s="8"/>
      <c r="H37" s="5"/>
      <c r="I37" s="6"/>
    </row>
    <row r="38" spans="1:9" ht="21" customHeight="1">
      <c r="A38" s="10">
        <v>33</v>
      </c>
      <c r="B38" s="16"/>
      <c r="C38" s="11" t="str">
        <f>IFERROR(VLOOKUP($B38,#REF!,2,FALSE),"")</f>
        <v/>
      </c>
      <c r="D38" s="9" t="str">
        <f>IFERROR(VLOOKUP($B38,#REF!,4,FALSE),"")</f>
        <v/>
      </c>
      <c r="E38" s="9" t="str">
        <f>IFERROR(VLOOKUP($B38,#REF!,5,FALSE),"")</f>
        <v/>
      </c>
      <c r="F38" s="17" t="str">
        <f>IFERROR(VLOOKUP($B38,#REF!,6,FALSE),"")</f>
        <v/>
      </c>
      <c r="G38" s="8"/>
      <c r="H38" s="5"/>
      <c r="I38" s="6"/>
    </row>
    <row r="39" spans="1:9" ht="21" customHeight="1">
      <c r="A39" s="10">
        <v>34</v>
      </c>
      <c r="B39" s="16"/>
      <c r="C39" s="11" t="str">
        <f>IFERROR(VLOOKUP($B39,#REF!,2,FALSE),"")</f>
        <v/>
      </c>
      <c r="D39" s="9" t="str">
        <f>IFERROR(VLOOKUP($B39,#REF!,4,FALSE),"")</f>
        <v/>
      </c>
      <c r="E39" s="9" t="str">
        <f>IFERROR(VLOOKUP($B39,#REF!,5,FALSE),"")</f>
        <v/>
      </c>
      <c r="F39" s="17" t="str">
        <f>IFERROR(VLOOKUP($B39,#REF!,6,FALSE),"")</f>
        <v/>
      </c>
      <c r="G39" s="8"/>
      <c r="H39" s="5"/>
      <c r="I39" s="6"/>
    </row>
    <row r="40" spans="1:9" ht="21" customHeight="1">
      <c r="A40" s="10">
        <v>35</v>
      </c>
      <c r="B40" s="16"/>
      <c r="C40" s="11" t="str">
        <f>IFERROR(VLOOKUP($B40,#REF!,2,FALSE),"")</f>
        <v/>
      </c>
      <c r="D40" s="9" t="str">
        <f>IFERROR(VLOOKUP($B40,#REF!,4,FALSE),"")</f>
        <v/>
      </c>
      <c r="E40" s="9" t="str">
        <f>IFERROR(VLOOKUP($B40,#REF!,5,FALSE),"")</f>
        <v/>
      </c>
      <c r="F40" s="17" t="str">
        <f>IFERROR(VLOOKUP($B40,#REF!,6,FALSE),"")</f>
        <v/>
      </c>
      <c r="G40" s="8"/>
      <c r="H40" s="5"/>
      <c r="I40" s="6"/>
    </row>
    <row r="41" spans="1:9" ht="21" customHeight="1">
      <c r="A41" s="10">
        <v>36</v>
      </c>
      <c r="B41" s="16"/>
      <c r="C41" s="11" t="str">
        <f>IFERROR(VLOOKUP($B41,#REF!,2,FALSE),"")</f>
        <v/>
      </c>
      <c r="D41" s="9" t="str">
        <f>IFERROR(VLOOKUP($B41,#REF!,4,FALSE),"")</f>
        <v/>
      </c>
      <c r="E41" s="9" t="str">
        <f>IFERROR(VLOOKUP($B41,#REF!,5,FALSE),"")</f>
        <v/>
      </c>
      <c r="F41" s="17" t="str">
        <f>IFERROR(VLOOKUP($B41,#REF!,6,FALSE),"")</f>
        <v/>
      </c>
      <c r="G41" s="8"/>
      <c r="H41" s="5"/>
      <c r="I41" s="6"/>
    </row>
    <row r="42" spans="1:9" ht="21" customHeight="1">
      <c r="A42" s="10">
        <v>37</v>
      </c>
      <c r="B42" s="16"/>
      <c r="C42" s="11" t="str">
        <f>IFERROR(VLOOKUP($B42,#REF!,2,FALSE),"")</f>
        <v/>
      </c>
      <c r="D42" s="9" t="str">
        <f>IFERROR(VLOOKUP($B42,#REF!,4,FALSE),"")</f>
        <v/>
      </c>
      <c r="E42" s="9" t="str">
        <f>IFERROR(VLOOKUP($B42,#REF!,5,FALSE),"")</f>
        <v/>
      </c>
      <c r="F42" s="17" t="str">
        <f>IFERROR(VLOOKUP($B42,#REF!,6,FALSE),"")</f>
        <v/>
      </c>
      <c r="G42" s="8"/>
      <c r="H42" s="5"/>
      <c r="I42" s="6"/>
    </row>
    <row r="43" spans="1:9" ht="21" customHeight="1">
      <c r="A43" s="10">
        <v>38</v>
      </c>
      <c r="B43" s="16"/>
      <c r="C43" s="11" t="str">
        <f>IFERROR(VLOOKUP($B43,#REF!,2,FALSE),"")</f>
        <v/>
      </c>
      <c r="D43" s="9" t="str">
        <f>IFERROR(VLOOKUP($B43,#REF!,4,FALSE),"")</f>
        <v/>
      </c>
      <c r="E43" s="9" t="str">
        <f>IFERROR(VLOOKUP($B43,#REF!,5,FALSE),"")</f>
        <v/>
      </c>
      <c r="F43" s="17" t="str">
        <f>IFERROR(VLOOKUP($B43,#REF!,6,FALSE),"")</f>
        <v/>
      </c>
      <c r="G43" s="8"/>
      <c r="H43" s="5"/>
      <c r="I43" s="6"/>
    </row>
    <row r="44" spans="1:9" ht="21" customHeight="1">
      <c r="A44" s="10">
        <v>39</v>
      </c>
      <c r="B44" s="16"/>
      <c r="C44" s="11" t="str">
        <f>IFERROR(VLOOKUP($B44,#REF!,2,FALSE),"")</f>
        <v/>
      </c>
      <c r="D44" s="9" t="str">
        <f>IFERROR(VLOOKUP($B44,#REF!,4,FALSE),"")</f>
        <v/>
      </c>
      <c r="E44" s="9" t="str">
        <f>IFERROR(VLOOKUP($B44,#REF!,5,FALSE),"")</f>
        <v/>
      </c>
      <c r="F44" s="17" t="str">
        <f>IFERROR(VLOOKUP($B44,#REF!,6,FALSE),"")</f>
        <v/>
      </c>
      <c r="G44" s="8"/>
      <c r="H44" s="5"/>
      <c r="I44" s="6"/>
    </row>
    <row r="45" spans="1:9" ht="21" customHeight="1">
      <c r="A45" s="10">
        <v>40</v>
      </c>
      <c r="B45" s="16"/>
      <c r="C45" s="11" t="str">
        <f>IFERROR(VLOOKUP($B45,#REF!,2,FALSE),"")</f>
        <v/>
      </c>
      <c r="D45" s="9" t="str">
        <f>IFERROR(VLOOKUP($B45,#REF!,4,FALSE),"")</f>
        <v/>
      </c>
      <c r="E45" s="9" t="str">
        <f>IFERROR(VLOOKUP($B45,#REF!,5,FALSE),"")</f>
        <v/>
      </c>
      <c r="F45" s="17" t="str">
        <f>IFERROR(VLOOKUP($B45,#REF!,6,FALSE),"")</f>
        <v/>
      </c>
      <c r="G45" s="8"/>
      <c r="H45" s="5"/>
      <c r="I45" s="6"/>
    </row>
    <row r="46" spans="1:9" ht="21" customHeight="1">
      <c r="A46" s="10">
        <v>41</v>
      </c>
      <c r="B46" s="16"/>
      <c r="C46" s="11" t="str">
        <f>IFERROR(VLOOKUP($B46,#REF!,2,FALSE),"")</f>
        <v/>
      </c>
      <c r="D46" s="9" t="str">
        <f>IFERROR(VLOOKUP($B46,#REF!,4,FALSE),"")</f>
        <v/>
      </c>
      <c r="E46" s="9" t="str">
        <f>IFERROR(VLOOKUP($B46,#REF!,5,FALSE),"")</f>
        <v/>
      </c>
      <c r="F46" s="17" t="str">
        <f>IFERROR(VLOOKUP($B46,#REF!,6,FALSE),"")</f>
        <v/>
      </c>
      <c r="G46" s="8"/>
      <c r="H46" s="5"/>
      <c r="I46" s="6"/>
    </row>
    <row r="47" spans="1:9" ht="21" customHeight="1">
      <c r="A47" s="10">
        <v>42</v>
      </c>
      <c r="B47" s="16"/>
      <c r="C47" s="11" t="str">
        <f>IFERROR(VLOOKUP($B47,#REF!,2,FALSE),"")</f>
        <v/>
      </c>
      <c r="D47" s="9" t="str">
        <f>IFERROR(VLOOKUP($B47,#REF!,4,FALSE),"")</f>
        <v/>
      </c>
      <c r="E47" s="9" t="str">
        <f>IFERROR(VLOOKUP($B47,#REF!,5,FALSE),"")</f>
        <v/>
      </c>
      <c r="F47" s="17" t="str">
        <f>IFERROR(VLOOKUP($B47,#REF!,6,FALSE),"")</f>
        <v/>
      </c>
      <c r="G47" s="8"/>
      <c r="H47" s="5"/>
      <c r="I47" s="6"/>
    </row>
    <row r="48" spans="1:9" ht="21" customHeight="1">
      <c r="A48" s="10">
        <v>43</v>
      </c>
      <c r="B48" s="16"/>
      <c r="C48" s="11" t="str">
        <f>IFERROR(VLOOKUP($B48,#REF!,2,FALSE),"")</f>
        <v/>
      </c>
      <c r="D48" s="9" t="str">
        <f>IFERROR(VLOOKUP($B48,#REF!,4,FALSE),"")</f>
        <v/>
      </c>
      <c r="E48" s="9" t="str">
        <f>IFERROR(VLOOKUP($B48,#REF!,5,FALSE),"")</f>
        <v/>
      </c>
      <c r="F48" s="17" t="str">
        <f>IFERROR(VLOOKUP($B48,#REF!,6,FALSE),"")</f>
        <v/>
      </c>
      <c r="G48" s="8"/>
      <c r="H48" s="5"/>
      <c r="I48" s="6"/>
    </row>
    <row r="49" spans="1:9" ht="21" customHeight="1">
      <c r="A49" s="10">
        <v>44</v>
      </c>
      <c r="B49" s="16"/>
      <c r="C49" s="11" t="str">
        <f>IFERROR(VLOOKUP($B49,#REF!,2,FALSE),"")</f>
        <v/>
      </c>
      <c r="D49" s="9" t="str">
        <f>IFERROR(VLOOKUP($B49,#REF!,4,FALSE),"")</f>
        <v/>
      </c>
      <c r="E49" s="9" t="str">
        <f>IFERROR(VLOOKUP($B49,#REF!,5,FALSE),"")</f>
        <v/>
      </c>
      <c r="F49" s="17" t="str">
        <f>IFERROR(VLOOKUP($B49,#REF!,6,FALSE),"")</f>
        <v/>
      </c>
      <c r="G49" s="8"/>
      <c r="H49" s="5"/>
      <c r="I49" s="6"/>
    </row>
    <row r="50" spans="1:9" ht="21" customHeight="1">
      <c r="A50" s="10">
        <v>45</v>
      </c>
      <c r="B50" s="16"/>
      <c r="C50" s="11" t="str">
        <f>IFERROR(VLOOKUP($B50,#REF!,2,FALSE),"")</f>
        <v/>
      </c>
      <c r="D50" s="9" t="str">
        <f>IFERROR(VLOOKUP($B50,#REF!,4,FALSE),"")</f>
        <v/>
      </c>
      <c r="E50" s="9" t="str">
        <f>IFERROR(VLOOKUP($B50,#REF!,5,FALSE),"")</f>
        <v/>
      </c>
      <c r="F50" s="17" t="str">
        <f>IFERROR(VLOOKUP($B50,#REF!,6,FALSE),"")</f>
        <v/>
      </c>
      <c r="G50" s="8"/>
      <c r="H50" s="5"/>
      <c r="I50" s="6"/>
    </row>
    <row r="51" spans="1:9" ht="21" customHeight="1">
      <c r="A51" s="10">
        <v>46</v>
      </c>
      <c r="B51" s="16"/>
      <c r="C51" s="11" t="str">
        <f>IFERROR(VLOOKUP($B51,#REF!,2,FALSE),"")</f>
        <v/>
      </c>
      <c r="D51" s="9" t="str">
        <f>IFERROR(VLOOKUP($B51,#REF!,4,FALSE),"")</f>
        <v/>
      </c>
      <c r="E51" s="9" t="str">
        <f>IFERROR(VLOOKUP($B51,#REF!,5,FALSE),"")</f>
        <v/>
      </c>
      <c r="F51" s="17" t="str">
        <f>IFERROR(VLOOKUP($B51,#REF!,6,FALSE),"")</f>
        <v/>
      </c>
      <c r="G51" s="8"/>
      <c r="H51" s="5"/>
      <c r="I51" s="6"/>
    </row>
    <row r="52" spans="1:9" ht="21" customHeight="1">
      <c r="A52" s="10">
        <v>47</v>
      </c>
      <c r="B52" s="16"/>
      <c r="C52" s="11" t="str">
        <f>IFERROR(VLOOKUP($B52,#REF!,2,FALSE),"")</f>
        <v/>
      </c>
      <c r="D52" s="9" t="str">
        <f>IFERROR(VLOOKUP($B52,#REF!,4,FALSE),"")</f>
        <v/>
      </c>
      <c r="E52" s="9" t="str">
        <f>IFERROR(VLOOKUP($B52,#REF!,5,FALSE),"")</f>
        <v/>
      </c>
      <c r="F52" s="17" t="str">
        <f>IFERROR(VLOOKUP($B52,#REF!,6,FALSE),"")</f>
        <v/>
      </c>
      <c r="G52" s="8"/>
      <c r="H52" s="5"/>
      <c r="I52" s="6"/>
    </row>
    <row r="53" spans="1:9" ht="21" customHeight="1">
      <c r="A53" s="10">
        <v>48</v>
      </c>
      <c r="B53" s="16"/>
      <c r="C53" s="11" t="str">
        <f>IFERROR(VLOOKUP($B53,#REF!,2,FALSE),"")</f>
        <v/>
      </c>
      <c r="D53" s="9" t="str">
        <f>IFERROR(VLOOKUP($B53,#REF!,4,FALSE),"")</f>
        <v/>
      </c>
      <c r="E53" s="9" t="str">
        <f>IFERROR(VLOOKUP($B53,#REF!,5,FALSE),"")</f>
        <v/>
      </c>
      <c r="F53" s="17" t="str">
        <f>IFERROR(VLOOKUP($B53,#REF!,6,FALSE),"")</f>
        <v/>
      </c>
      <c r="G53" s="8"/>
      <c r="H53" s="5"/>
      <c r="I53" s="6"/>
    </row>
    <row r="54" spans="1:9" ht="21" customHeight="1">
      <c r="A54" s="10">
        <v>49</v>
      </c>
      <c r="B54" s="16"/>
      <c r="C54" s="11" t="str">
        <f>IFERROR(VLOOKUP($B54,#REF!,2,FALSE),"")</f>
        <v/>
      </c>
      <c r="D54" s="9" t="str">
        <f>IFERROR(VLOOKUP($B54,#REF!,4,FALSE),"")</f>
        <v/>
      </c>
      <c r="E54" s="9" t="str">
        <f>IFERROR(VLOOKUP($B54,#REF!,5,FALSE),"")</f>
        <v/>
      </c>
      <c r="F54" s="17" t="str">
        <f>IFERROR(VLOOKUP($B54,#REF!,6,FALSE),"")</f>
        <v/>
      </c>
      <c r="G54" s="8"/>
      <c r="H54" s="5"/>
      <c r="I54" s="6"/>
    </row>
    <row r="55" spans="1:9" ht="21" customHeight="1">
      <c r="A55" s="10">
        <v>50</v>
      </c>
      <c r="B55" s="16"/>
      <c r="C55" s="11" t="str">
        <f>IFERROR(VLOOKUP($B55,#REF!,2,FALSE),"")</f>
        <v/>
      </c>
      <c r="D55" s="9" t="str">
        <f>IFERROR(VLOOKUP($B55,#REF!,4,FALSE),"")</f>
        <v/>
      </c>
      <c r="E55" s="9" t="str">
        <f>IFERROR(VLOOKUP($B55,#REF!,5,FALSE),"")</f>
        <v/>
      </c>
      <c r="F55" s="17" t="str">
        <f>IFERROR(VLOOKUP($B55,#REF!,6,FALSE),"")</f>
        <v/>
      </c>
      <c r="G55" s="8"/>
      <c r="H55" s="5"/>
      <c r="I55" s="6"/>
    </row>
    <row r="56" spans="1:9" ht="21" customHeight="1">
      <c r="A56" s="10">
        <v>51</v>
      </c>
      <c r="B56" s="16"/>
      <c r="C56" s="11" t="str">
        <f>IFERROR(VLOOKUP($B56,#REF!,2,FALSE),"")</f>
        <v/>
      </c>
      <c r="D56" s="9" t="str">
        <f>IFERROR(VLOOKUP($B56,#REF!,4,FALSE),"")</f>
        <v/>
      </c>
      <c r="E56" s="9" t="str">
        <f>IFERROR(VLOOKUP($B56,#REF!,5,FALSE),"")</f>
        <v/>
      </c>
      <c r="F56" s="17" t="str">
        <f>IFERROR(VLOOKUP($B56,#REF!,6,FALSE),"")</f>
        <v/>
      </c>
      <c r="G56" s="8"/>
      <c r="H56" s="5"/>
      <c r="I56" s="6"/>
    </row>
    <row r="57" spans="1:9" ht="21" customHeight="1">
      <c r="A57" s="10">
        <v>52</v>
      </c>
      <c r="B57" s="16"/>
      <c r="C57" s="11" t="str">
        <f>IFERROR(VLOOKUP($B57,#REF!,2,FALSE),"")</f>
        <v/>
      </c>
      <c r="D57" s="9" t="str">
        <f>IFERROR(VLOOKUP($B57,#REF!,4,FALSE),"")</f>
        <v/>
      </c>
      <c r="E57" s="9" t="str">
        <f>IFERROR(VLOOKUP($B57,#REF!,5,FALSE),"")</f>
        <v/>
      </c>
      <c r="F57" s="17" t="str">
        <f>IFERROR(VLOOKUP($B57,#REF!,6,FALSE),"")</f>
        <v/>
      </c>
      <c r="G57" s="8"/>
      <c r="H57" s="5"/>
      <c r="I57" s="6"/>
    </row>
    <row r="58" spans="1:9" ht="21" customHeight="1">
      <c r="A58" s="10">
        <v>53</v>
      </c>
      <c r="B58" s="16"/>
      <c r="C58" s="11" t="str">
        <f>IFERROR(VLOOKUP($B58,#REF!,2,FALSE),"")</f>
        <v/>
      </c>
      <c r="D58" s="9" t="str">
        <f>IFERROR(VLOOKUP($B58,#REF!,4,FALSE),"")</f>
        <v/>
      </c>
      <c r="E58" s="9" t="str">
        <f>IFERROR(VLOOKUP($B58,#REF!,5,FALSE),"")</f>
        <v/>
      </c>
      <c r="F58" s="17" t="str">
        <f>IFERROR(VLOOKUP($B58,#REF!,6,FALSE),"")</f>
        <v/>
      </c>
      <c r="G58" s="8"/>
      <c r="H58" s="5"/>
      <c r="I58" s="6"/>
    </row>
    <row r="59" spans="1:9" ht="21" customHeight="1">
      <c r="A59" s="10">
        <v>54</v>
      </c>
      <c r="B59" s="16"/>
      <c r="C59" s="11" t="str">
        <f>IFERROR(VLOOKUP($B59,#REF!,2,FALSE),"")</f>
        <v/>
      </c>
      <c r="D59" s="9" t="str">
        <f>IFERROR(VLOOKUP($B59,#REF!,4,FALSE),"")</f>
        <v/>
      </c>
      <c r="E59" s="9" t="str">
        <f>IFERROR(VLOOKUP($B59,#REF!,5,FALSE),"")</f>
        <v/>
      </c>
      <c r="F59" s="17" t="str">
        <f>IFERROR(VLOOKUP($B59,#REF!,6,FALSE),"")</f>
        <v/>
      </c>
      <c r="G59" s="8"/>
      <c r="H59" s="5"/>
      <c r="I59" s="6"/>
    </row>
    <row r="60" spans="1:9" ht="21" customHeight="1">
      <c r="A60" s="10">
        <v>55</v>
      </c>
      <c r="B60" s="16"/>
      <c r="C60" s="11" t="str">
        <f>IFERROR(VLOOKUP($B60,#REF!,2,FALSE),"")</f>
        <v/>
      </c>
      <c r="D60" s="9" t="str">
        <f>IFERROR(VLOOKUP($B60,#REF!,4,FALSE),"")</f>
        <v/>
      </c>
      <c r="E60" s="9" t="str">
        <f>IFERROR(VLOOKUP($B60,#REF!,5,FALSE),"")</f>
        <v/>
      </c>
      <c r="F60" s="17" t="str">
        <f>IFERROR(VLOOKUP($B60,#REF!,6,FALSE),"")</f>
        <v/>
      </c>
      <c r="G60" s="8"/>
      <c r="H60" s="5"/>
      <c r="I60" s="6"/>
    </row>
    <row r="61" spans="1:9" ht="21" customHeight="1">
      <c r="A61" s="10">
        <v>56</v>
      </c>
      <c r="B61" s="16"/>
      <c r="C61" s="11" t="str">
        <f>IFERROR(VLOOKUP($B61,#REF!,2,FALSE),"")</f>
        <v/>
      </c>
      <c r="D61" s="9" t="str">
        <f>IFERROR(VLOOKUP($B61,#REF!,4,FALSE),"")</f>
        <v/>
      </c>
      <c r="E61" s="9" t="str">
        <f>IFERROR(VLOOKUP($B61,#REF!,5,FALSE),"")</f>
        <v/>
      </c>
      <c r="F61" s="17" t="str">
        <f>IFERROR(VLOOKUP($B61,#REF!,6,FALSE),"")</f>
        <v/>
      </c>
      <c r="G61" s="8"/>
      <c r="H61" s="5"/>
      <c r="I61" s="6"/>
    </row>
    <row r="62" spans="1:9" ht="21" customHeight="1">
      <c r="A62" s="10">
        <v>57</v>
      </c>
      <c r="B62" s="16"/>
      <c r="C62" s="11" t="str">
        <f>IFERROR(VLOOKUP($B62,#REF!,2,FALSE),"")</f>
        <v/>
      </c>
      <c r="D62" s="9" t="str">
        <f>IFERROR(VLOOKUP($B62,#REF!,4,FALSE),"")</f>
        <v/>
      </c>
      <c r="E62" s="9" t="str">
        <f>IFERROR(VLOOKUP($B62,#REF!,5,FALSE),"")</f>
        <v/>
      </c>
      <c r="F62" s="17" t="str">
        <f>IFERROR(VLOOKUP($B62,#REF!,6,FALSE),"")</f>
        <v/>
      </c>
      <c r="G62" s="8"/>
      <c r="H62" s="5"/>
      <c r="I62" s="6"/>
    </row>
    <row r="63" spans="1:9" ht="21" customHeight="1">
      <c r="A63" s="10">
        <v>58</v>
      </c>
      <c r="B63" s="16"/>
      <c r="C63" s="11" t="str">
        <f>IFERROR(VLOOKUP($B63,#REF!,2,FALSE),"")</f>
        <v/>
      </c>
      <c r="D63" s="9" t="str">
        <f>IFERROR(VLOOKUP($B63,#REF!,4,FALSE),"")</f>
        <v/>
      </c>
      <c r="E63" s="9" t="str">
        <f>IFERROR(VLOOKUP($B63,#REF!,5,FALSE),"")</f>
        <v/>
      </c>
      <c r="F63" s="17" t="str">
        <f>IFERROR(VLOOKUP($B63,#REF!,6,FALSE),"")</f>
        <v/>
      </c>
      <c r="G63" s="8"/>
      <c r="H63" s="5"/>
      <c r="I63" s="6"/>
    </row>
    <row r="64" spans="1:9" ht="21" customHeight="1">
      <c r="A64" s="10">
        <v>59</v>
      </c>
      <c r="B64" s="16"/>
      <c r="C64" s="11" t="str">
        <f>IFERROR(VLOOKUP($B64,#REF!,2,FALSE),"")</f>
        <v/>
      </c>
      <c r="D64" s="9" t="str">
        <f>IFERROR(VLOOKUP($B64,#REF!,4,FALSE),"")</f>
        <v/>
      </c>
      <c r="E64" s="9" t="str">
        <f>IFERROR(VLOOKUP($B64,#REF!,5,FALSE),"")</f>
        <v/>
      </c>
      <c r="F64" s="17" t="str">
        <f>IFERROR(VLOOKUP($B64,#REF!,6,FALSE),"")</f>
        <v/>
      </c>
      <c r="G64" s="8"/>
      <c r="H64" s="5"/>
      <c r="I64" s="6"/>
    </row>
    <row r="65" spans="1:9" ht="21" customHeight="1">
      <c r="A65" s="10">
        <v>60</v>
      </c>
      <c r="B65" s="16"/>
      <c r="C65" s="11" t="str">
        <f>IFERROR(VLOOKUP($B65,#REF!,2,FALSE),"")</f>
        <v/>
      </c>
      <c r="D65" s="9" t="str">
        <f>IFERROR(VLOOKUP($B65,#REF!,4,FALSE),"")</f>
        <v/>
      </c>
      <c r="E65" s="9" t="str">
        <f>IFERROR(VLOOKUP($B65,#REF!,5,FALSE),"")</f>
        <v/>
      </c>
      <c r="F65" s="17" t="str">
        <f>IFERROR(VLOOKUP($B65,#REF!,6,FALSE),"")</f>
        <v/>
      </c>
      <c r="G65" s="8"/>
      <c r="H65" s="5"/>
      <c r="I65" s="6"/>
    </row>
    <row r="66" spans="1:9" ht="21" customHeight="1">
      <c r="A66" s="10">
        <v>61</v>
      </c>
      <c r="B66" s="16"/>
      <c r="C66" s="11" t="str">
        <f>IFERROR(VLOOKUP($B66,#REF!,2,FALSE),"")</f>
        <v/>
      </c>
      <c r="D66" s="9" t="str">
        <f>IFERROR(VLOOKUP($B66,#REF!,4,FALSE),"")</f>
        <v/>
      </c>
      <c r="E66" s="9" t="str">
        <f>IFERROR(VLOOKUP($B66,#REF!,5,FALSE),"")</f>
        <v/>
      </c>
      <c r="F66" s="17" t="str">
        <f>IFERROR(VLOOKUP($B66,#REF!,6,FALSE),"")</f>
        <v/>
      </c>
      <c r="G66" s="8"/>
      <c r="H66" s="5"/>
      <c r="I66" s="6"/>
    </row>
    <row r="67" spans="1:9" ht="21" customHeight="1">
      <c r="A67" s="10">
        <v>62</v>
      </c>
      <c r="B67" s="16"/>
      <c r="C67" s="11" t="str">
        <f>IFERROR(VLOOKUP($B67,#REF!,2,FALSE),"")</f>
        <v/>
      </c>
      <c r="D67" s="9" t="str">
        <f>IFERROR(VLOOKUP($B67,#REF!,4,FALSE),"")</f>
        <v/>
      </c>
      <c r="E67" s="9" t="str">
        <f>IFERROR(VLOOKUP($B67,#REF!,5,FALSE),"")</f>
        <v/>
      </c>
      <c r="F67" s="17" t="str">
        <f>IFERROR(VLOOKUP($B67,#REF!,6,FALSE),"")</f>
        <v/>
      </c>
      <c r="G67" s="8"/>
      <c r="H67" s="5"/>
      <c r="I67" s="6"/>
    </row>
    <row r="68" spans="1:9" ht="21" customHeight="1">
      <c r="A68" s="10">
        <v>63</v>
      </c>
      <c r="B68" s="16"/>
      <c r="C68" s="11" t="str">
        <f>IFERROR(VLOOKUP($B68,#REF!,2,FALSE),"")</f>
        <v/>
      </c>
      <c r="D68" s="9" t="str">
        <f>IFERROR(VLOOKUP($B68,#REF!,4,FALSE),"")</f>
        <v/>
      </c>
      <c r="E68" s="9" t="str">
        <f>IFERROR(VLOOKUP($B68,#REF!,5,FALSE),"")</f>
        <v/>
      </c>
      <c r="F68" s="17" t="str">
        <f>IFERROR(VLOOKUP($B68,#REF!,6,FALSE),"")</f>
        <v/>
      </c>
      <c r="G68" s="8"/>
      <c r="H68" s="5"/>
      <c r="I68" s="6"/>
    </row>
    <row r="69" spans="1:9" ht="21" customHeight="1">
      <c r="A69" s="10">
        <v>64</v>
      </c>
      <c r="B69" s="16"/>
      <c r="C69" s="11" t="str">
        <f>IFERROR(VLOOKUP($B69,#REF!,2,FALSE),"")</f>
        <v/>
      </c>
      <c r="D69" s="9" t="str">
        <f>IFERROR(VLOOKUP($B69,#REF!,4,FALSE),"")</f>
        <v/>
      </c>
      <c r="E69" s="9" t="str">
        <f>IFERROR(VLOOKUP($B69,#REF!,5,FALSE),"")</f>
        <v/>
      </c>
      <c r="F69" s="17" t="str">
        <f>IFERROR(VLOOKUP($B69,#REF!,6,FALSE),"")</f>
        <v/>
      </c>
      <c r="G69" s="8"/>
      <c r="H69" s="5"/>
      <c r="I69" s="6"/>
    </row>
    <row r="70" spans="1:9" ht="21" customHeight="1">
      <c r="A70" s="10">
        <v>65</v>
      </c>
      <c r="B70" s="16"/>
      <c r="C70" s="11" t="str">
        <f>IFERROR(VLOOKUP($B70,#REF!,2,FALSE),"")</f>
        <v/>
      </c>
      <c r="D70" s="9" t="str">
        <f>IFERROR(VLOOKUP($B70,#REF!,4,FALSE),"")</f>
        <v/>
      </c>
      <c r="E70" s="9" t="str">
        <f>IFERROR(VLOOKUP($B70,#REF!,5,FALSE),"")</f>
        <v/>
      </c>
      <c r="F70" s="17" t="str">
        <f>IFERROR(VLOOKUP($B70,#REF!,6,FALSE),"")</f>
        <v/>
      </c>
      <c r="G70" s="8"/>
      <c r="H70" s="5"/>
      <c r="I70" s="6"/>
    </row>
    <row r="71" spans="1:9" ht="21" customHeight="1">
      <c r="A71" s="10">
        <v>66</v>
      </c>
      <c r="B71" s="16"/>
      <c r="C71" s="11" t="str">
        <f>IFERROR(VLOOKUP($B71,#REF!,2,FALSE),"")</f>
        <v/>
      </c>
      <c r="D71" s="9" t="str">
        <f>IFERROR(VLOOKUP($B71,#REF!,4,FALSE),"")</f>
        <v/>
      </c>
      <c r="E71" s="9" t="str">
        <f>IFERROR(VLOOKUP($B71,#REF!,5,FALSE),"")</f>
        <v/>
      </c>
      <c r="F71" s="17" t="str">
        <f>IFERROR(VLOOKUP($B71,#REF!,6,FALSE),"")</f>
        <v/>
      </c>
      <c r="G71" s="8"/>
      <c r="H71" s="5"/>
      <c r="I71" s="6"/>
    </row>
    <row r="72" spans="1:9" ht="21" customHeight="1">
      <c r="A72" s="10">
        <v>67</v>
      </c>
      <c r="B72" s="16"/>
      <c r="C72" s="11" t="str">
        <f>IFERROR(VLOOKUP($B72,#REF!,2,FALSE),"")</f>
        <v/>
      </c>
      <c r="D72" s="9" t="str">
        <f>IFERROR(VLOOKUP($B72,#REF!,4,FALSE),"")</f>
        <v/>
      </c>
      <c r="E72" s="9" t="str">
        <f>IFERROR(VLOOKUP($B72,#REF!,5,FALSE),"")</f>
        <v/>
      </c>
      <c r="F72" s="17" t="str">
        <f>IFERROR(VLOOKUP($B72,#REF!,6,FALSE),"")</f>
        <v/>
      </c>
      <c r="G72" s="8"/>
      <c r="H72" s="5"/>
      <c r="I72" s="6"/>
    </row>
    <row r="73" spans="1:9" ht="21" customHeight="1">
      <c r="A73" s="10">
        <v>68</v>
      </c>
      <c r="B73" s="16"/>
      <c r="C73" s="11" t="str">
        <f>IFERROR(VLOOKUP($B73,#REF!,2,FALSE),"")</f>
        <v/>
      </c>
      <c r="D73" s="9" t="str">
        <f>IFERROR(VLOOKUP($B73,#REF!,4,FALSE),"")</f>
        <v/>
      </c>
      <c r="E73" s="9" t="str">
        <f>IFERROR(VLOOKUP($B73,#REF!,5,FALSE),"")</f>
        <v/>
      </c>
      <c r="F73" s="17" t="str">
        <f>IFERROR(VLOOKUP($B73,#REF!,6,FALSE),"")</f>
        <v/>
      </c>
      <c r="G73" s="8"/>
      <c r="H73" s="5"/>
      <c r="I73" s="6"/>
    </row>
    <row r="74" spans="1:9" ht="21" customHeight="1">
      <c r="A74" s="10">
        <v>69</v>
      </c>
      <c r="B74" s="16"/>
      <c r="C74" s="11" t="str">
        <f>IFERROR(VLOOKUP($B74,#REF!,2,FALSE),"")</f>
        <v/>
      </c>
      <c r="D74" s="9" t="str">
        <f>IFERROR(VLOOKUP($B74,#REF!,4,FALSE),"")</f>
        <v/>
      </c>
      <c r="E74" s="9" t="str">
        <f>IFERROR(VLOOKUP($B74,#REF!,5,FALSE),"")</f>
        <v/>
      </c>
      <c r="F74" s="17" t="str">
        <f>IFERROR(VLOOKUP($B74,#REF!,6,FALSE),"")</f>
        <v/>
      </c>
      <c r="G74" s="8"/>
      <c r="H74" s="5"/>
      <c r="I74" s="6"/>
    </row>
    <row r="75" spans="1:9" ht="21" customHeight="1">
      <c r="A75" s="10">
        <v>70</v>
      </c>
      <c r="B75" s="16"/>
      <c r="C75" s="11" t="str">
        <f>IFERROR(VLOOKUP($B75,#REF!,2,FALSE),"")</f>
        <v/>
      </c>
      <c r="D75" s="9" t="str">
        <f>IFERROR(VLOOKUP($B75,#REF!,4,FALSE),"")</f>
        <v/>
      </c>
      <c r="E75" s="9" t="str">
        <f>IFERROR(VLOOKUP($B75,#REF!,5,FALSE),"")</f>
        <v/>
      </c>
      <c r="F75" s="17" t="str">
        <f>IFERROR(VLOOKUP($B75,#REF!,6,FALSE),"")</f>
        <v/>
      </c>
      <c r="G75" s="8"/>
      <c r="H75" s="5"/>
      <c r="I75" s="6"/>
    </row>
    <row r="76" spans="1:9" ht="21" customHeight="1">
      <c r="A76" s="10">
        <v>71</v>
      </c>
      <c r="B76" s="16"/>
      <c r="C76" s="11" t="str">
        <f>IFERROR(VLOOKUP($B76,#REF!,2,FALSE),"")</f>
        <v/>
      </c>
      <c r="D76" s="9" t="str">
        <f>IFERROR(VLOOKUP($B76,#REF!,4,FALSE),"")</f>
        <v/>
      </c>
      <c r="E76" s="9" t="str">
        <f>IFERROR(VLOOKUP($B76,#REF!,5,FALSE),"")</f>
        <v/>
      </c>
      <c r="F76" s="17" t="str">
        <f>IFERROR(VLOOKUP($B76,#REF!,6,FALSE),"")</f>
        <v/>
      </c>
      <c r="G76" s="8"/>
      <c r="H76" s="5"/>
      <c r="I76" s="6"/>
    </row>
    <row r="77" spans="1:9" ht="21" customHeight="1">
      <c r="A77" s="10">
        <v>72</v>
      </c>
      <c r="B77" s="16"/>
      <c r="C77" s="11" t="str">
        <f>IFERROR(VLOOKUP($B77,#REF!,2,FALSE),"")</f>
        <v/>
      </c>
      <c r="D77" s="9" t="str">
        <f>IFERROR(VLOOKUP($B77,#REF!,4,FALSE),"")</f>
        <v/>
      </c>
      <c r="E77" s="9" t="str">
        <f>IFERROR(VLOOKUP($B77,#REF!,5,FALSE),"")</f>
        <v/>
      </c>
      <c r="F77" s="17" t="str">
        <f>IFERROR(VLOOKUP($B77,#REF!,6,FALSE),"")</f>
        <v/>
      </c>
      <c r="G77" s="8"/>
      <c r="H77" s="5"/>
      <c r="I77" s="6"/>
    </row>
    <row r="78" spans="1:9" ht="21" customHeight="1">
      <c r="A78" s="10">
        <v>73</v>
      </c>
      <c r="B78" s="16"/>
      <c r="C78" s="11" t="str">
        <f>IFERROR(VLOOKUP($B78,#REF!,2,FALSE),"")</f>
        <v/>
      </c>
      <c r="D78" s="9" t="str">
        <f>IFERROR(VLOOKUP($B78,#REF!,4,FALSE),"")</f>
        <v/>
      </c>
      <c r="E78" s="9" t="str">
        <f>IFERROR(VLOOKUP($B78,#REF!,5,FALSE),"")</f>
        <v/>
      </c>
      <c r="F78" s="17" t="str">
        <f>IFERROR(VLOOKUP($B78,#REF!,6,FALSE),"")</f>
        <v/>
      </c>
      <c r="G78" s="8"/>
      <c r="H78" s="5"/>
      <c r="I78" s="6"/>
    </row>
    <row r="79" spans="1:9" ht="21" customHeight="1">
      <c r="A79" s="10">
        <v>74</v>
      </c>
      <c r="B79" s="16"/>
      <c r="C79" s="11" t="str">
        <f>IFERROR(VLOOKUP($B79,#REF!,2,FALSE),"")</f>
        <v/>
      </c>
      <c r="D79" s="9" t="str">
        <f>IFERROR(VLOOKUP($B79,#REF!,4,FALSE),"")</f>
        <v/>
      </c>
      <c r="E79" s="9" t="str">
        <f>IFERROR(VLOOKUP($B79,#REF!,5,FALSE),"")</f>
        <v/>
      </c>
      <c r="F79" s="17" t="str">
        <f>IFERROR(VLOOKUP($B79,#REF!,6,FALSE),"")</f>
        <v/>
      </c>
      <c r="G79" s="8"/>
      <c r="H79" s="5"/>
      <c r="I79" s="6"/>
    </row>
    <row r="80" spans="1:9" ht="21" customHeight="1">
      <c r="A80" s="10">
        <v>75</v>
      </c>
      <c r="B80" s="16"/>
      <c r="C80" s="11" t="str">
        <f>IFERROR(VLOOKUP($B80,#REF!,2,FALSE),"")</f>
        <v/>
      </c>
      <c r="D80" s="9" t="str">
        <f>IFERROR(VLOOKUP($B80,#REF!,4,FALSE),"")</f>
        <v/>
      </c>
      <c r="E80" s="9" t="str">
        <f>IFERROR(VLOOKUP($B80,#REF!,5,FALSE),"")</f>
        <v/>
      </c>
      <c r="F80" s="17" t="str">
        <f>IFERROR(VLOOKUP($B80,#REF!,6,FALSE),"")</f>
        <v/>
      </c>
      <c r="G80" s="8"/>
      <c r="H80" s="5"/>
      <c r="I80" s="6"/>
    </row>
    <row r="81" spans="1:9" ht="21" customHeight="1">
      <c r="A81" s="10">
        <v>76</v>
      </c>
      <c r="B81" s="16"/>
      <c r="C81" s="11" t="str">
        <f>IFERROR(VLOOKUP($B81,#REF!,2,FALSE),"")</f>
        <v/>
      </c>
      <c r="D81" s="9" t="str">
        <f>IFERROR(VLOOKUP($B81,#REF!,4,FALSE),"")</f>
        <v/>
      </c>
      <c r="E81" s="9" t="str">
        <f>IFERROR(VLOOKUP($B81,#REF!,5,FALSE),"")</f>
        <v/>
      </c>
      <c r="F81" s="17" t="str">
        <f>IFERROR(VLOOKUP($B81,#REF!,6,FALSE),"")</f>
        <v/>
      </c>
      <c r="G81" s="8"/>
      <c r="H81" s="5"/>
      <c r="I81" s="6"/>
    </row>
    <row r="82" spans="1:9" ht="21" customHeight="1">
      <c r="A82" s="10">
        <v>77</v>
      </c>
      <c r="B82" s="16"/>
      <c r="C82" s="11" t="str">
        <f>IFERROR(VLOOKUP($B82,#REF!,2,FALSE),"")</f>
        <v/>
      </c>
      <c r="D82" s="9" t="str">
        <f>IFERROR(VLOOKUP($B82,#REF!,4,FALSE),"")</f>
        <v/>
      </c>
      <c r="E82" s="9" t="str">
        <f>IFERROR(VLOOKUP($B82,#REF!,5,FALSE),"")</f>
        <v/>
      </c>
      <c r="F82" s="17" t="str">
        <f>IFERROR(VLOOKUP($B82,#REF!,6,FALSE),"")</f>
        <v/>
      </c>
      <c r="G82" s="8"/>
      <c r="H82" s="5"/>
      <c r="I82" s="6"/>
    </row>
    <row r="83" spans="1:9" ht="21" customHeight="1">
      <c r="A83" s="10">
        <v>78</v>
      </c>
      <c r="B83" s="16"/>
      <c r="C83" s="11" t="str">
        <f>IFERROR(VLOOKUP($B83,#REF!,2,FALSE),"")</f>
        <v/>
      </c>
      <c r="D83" s="9" t="str">
        <f>IFERROR(VLOOKUP($B83,#REF!,4,FALSE),"")</f>
        <v/>
      </c>
      <c r="E83" s="9" t="str">
        <f>IFERROR(VLOOKUP($B83,#REF!,5,FALSE),"")</f>
        <v/>
      </c>
      <c r="F83" s="17" t="str">
        <f>IFERROR(VLOOKUP($B83,#REF!,6,FALSE),"")</f>
        <v/>
      </c>
      <c r="G83" s="8"/>
      <c r="H83" s="5"/>
      <c r="I83" s="6"/>
    </row>
    <row r="84" spans="1:9" ht="21" customHeight="1">
      <c r="A84" s="10">
        <v>79</v>
      </c>
      <c r="B84" s="16"/>
      <c r="C84" s="11" t="str">
        <f>IFERROR(VLOOKUP($B84,#REF!,2,FALSE),"")</f>
        <v/>
      </c>
      <c r="D84" s="9" t="str">
        <f>IFERROR(VLOOKUP($B84,#REF!,4,FALSE),"")</f>
        <v/>
      </c>
      <c r="E84" s="9" t="str">
        <f>IFERROR(VLOOKUP($B84,#REF!,5,FALSE),"")</f>
        <v/>
      </c>
      <c r="F84" s="17" t="str">
        <f>IFERROR(VLOOKUP($B84,#REF!,6,FALSE),"")</f>
        <v/>
      </c>
      <c r="G84" s="8"/>
      <c r="H84" s="5"/>
      <c r="I84" s="6"/>
    </row>
    <row r="85" spans="1:9" ht="21" customHeight="1">
      <c r="A85" s="10">
        <v>80</v>
      </c>
      <c r="B85" s="16"/>
      <c r="C85" s="11" t="str">
        <f>IFERROR(VLOOKUP($B85,#REF!,2,FALSE),"")</f>
        <v/>
      </c>
      <c r="D85" s="9" t="str">
        <f>IFERROR(VLOOKUP($B85,#REF!,4,FALSE),"")</f>
        <v/>
      </c>
      <c r="E85" s="9" t="str">
        <f>IFERROR(VLOOKUP($B85,#REF!,5,FALSE),"")</f>
        <v/>
      </c>
      <c r="F85" s="17" t="str">
        <f>IFERROR(VLOOKUP($B85,#REF!,6,FALSE),"")</f>
        <v/>
      </c>
      <c r="G85" s="8"/>
      <c r="H85" s="5"/>
      <c r="I85" s="6"/>
    </row>
    <row r="86" spans="1:9" ht="21" customHeight="1">
      <c r="A86" s="10">
        <v>81</v>
      </c>
      <c r="B86" s="16"/>
      <c r="C86" s="11" t="str">
        <f>IFERROR(VLOOKUP($B86,#REF!,2,FALSE),"")</f>
        <v/>
      </c>
      <c r="D86" s="9" t="str">
        <f>IFERROR(VLOOKUP($B86,#REF!,4,FALSE),"")</f>
        <v/>
      </c>
      <c r="E86" s="9" t="str">
        <f>IFERROR(VLOOKUP($B86,#REF!,5,FALSE),"")</f>
        <v/>
      </c>
      <c r="F86" s="17" t="str">
        <f>IFERROR(VLOOKUP($B86,#REF!,6,FALSE),"")</f>
        <v/>
      </c>
      <c r="G86" s="8"/>
      <c r="H86" s="5"/>
      <c r="I86" s="6"/>
    </row>
    <row r="87" spans="1:9" ht="21" customHeight="1">
      <c r="A87" s="10">
        <v>82</v>
      </c>
      <c r="B87" s="16"/>
      <c r="C87" s="11" t="str">
        <f>IFERROR(VLOOKUP($B87,#REF!,2,FALSE),"")</f>
        <v/>
      </c>
      <c r="D87" s="9" t="str">
        <f>IFERROR(VLOOKUP($B87,#REF!,4,FALSE),"")</f>
        <v/>
      </c>
      <c r="E87" s="9" t="str">
        <f>IFERROR(VLOOKUP($B87,#REF!,5,FALSE),"")</f>
        <v/>
      </c>
      <c r="F87" s="17" t="str">
        <f>IFERROR(VLOOKUP($B87,#REF!,6,FALSE),"")</f>
        <v/>
      </c>
      <c r="G87" s="8"/>
      <c r="H87" s="5"/>
      <c r="I87" s="6"/>
    </row>
    <row r="88" spans="1:9" ht="21" customHeight="1">
      <c r="A88" s="10">
        <v>83</v>
      </c>
      <c r="B88" s="16"/>
      <c r="C88" s="11" t="str">
        <f>IFERROR(VLOOKUP($B88,#REF!,2,FALSE),"")</f>
        <v/>
      </c>
      <c r="D88" s="9" t="str">
        <f>IFERROR(VLOOKUP($B88,#REF!,4,FALSE),"")</f>
        <v/>
      </c>
      <c r="E88" s="9" t="str">
        <f>IFERROR(VLOOKUP($B88,#REF!,5,FALSE),"")</f>
        <v/>
      </c>
      <c r="F88" s="17" t="str">
        <f>IFERROR(VLOOKUP($B88,#REF!,6,FALSE),"")</f>
        <v/>
      </c>
      <c r="G88" s="8"/>
      <c r="H88" s="5"/>
      <c r="I88" s="6"/>
    </row>
    <row r="89" spans="1:9" ht="21" customHeight="1">
      <c r="A89" s="10">
        <v>84</v>
      </c>
      <c r="B89" s="16"/>
      <c r="C89" s="11" t="str">
        <f>IFERROR(VLOOKUP($B89,#REF!,2,FALSE),"")</f>
        <v/>
      </c>
      <c r="D89" s="9" t="str">
        <f>IFERROR(VLOOKUP($B89,#REF!,4,FALSE),"")</f>
        <v/>
      </c>
      <c r="E89" s="9" t="str">
        <f>IFERROR(VLOOKUP($B89,#REF!,5,FALSE),"")</f>
        <v/>
      </c>
      <c r="F89" s="17" t="str">
        <f>IFERROR(VLOOKUP($B89,#REF!,6,FALSE),"")</f>
        <v/>
      </c>
      <c r="G89" s="8"/>
      <c r="H89" s="5"/>
      <c r="I89" s="6"/>
    </row>
    <row r="90" spans="1:9" ht="21" customHeight="1">
      <c r="A90" s="10">
        <v>85</v>
      </c>
      <c r="B90" s="16"/>
      <c r="C90" s="11" t="str">
        <f>IFERROR(VLOOKUP($B90,#REF!,2,FALSE),"")</f>
        <v/>
      </c>
      <c r="D90" s="9" t="str">
        <f>IFERROR(VLOOKUP($B90,#REF!,4,FALSE),"")</f>
        <v/>
      </c>
      <c r="E90" s="9" t="str">
        <f>IFERROR(VLOOKUP($B90,#REF!,5,FALSE),"")</f>
        <v/>
      </c>
      <c r="F90" s="17" t="str">
        <f>IFERROR(VLOOKUP($B90,#REF!,6,FALSE),"")</f>
        <v/>
      </c>
      <c r="G90" s="8"/>
      <c r="H90" s="5"/>
      <c r="I90" s="6"/>
    </row>
    <row r="91" spans="1:9" ht="21" customHeight="1">
      <c r="A91" s="10">
        <v>86</v>
      </c>
      <c r="B91" s="16"/>
      <c r="C91" s="11" t="str">
        <f>IFERROR(VLOOKUP($B91,#REF!,2,FALSE),"")</f>
        <v/>
      </c>
      <c r="D91" s="9" t="str">
        <f>IFERROR(VLOOKUP($B91,#REF!,4,FALSE),"")</f>
        <v/>
      </c>
      <c r="E91" s="9" t="str">
        <f>IFERROR(VLOOKUP($B91,#REF!,5,FALSE),"")</f>
        <v/>
      </c>
      <c r="F91" s="17" t="str">
        <f>IFERROR(VLOOKUP($B91,#REF!,6,FALSE),"")</f>
        <v/>
      </c>
      <c r="G91" s="8"/>
      <c r="H91" s="5"/>
      <c r="I91" s="6"/>
    </row>
    <row r="92" spans="1:9" ht="21" customHeight="1">
      <c r="A92" s="10">
        <v>87</v>
      </c>
      <c r="B92" s="16"/>
      <c r="C92" s="11" t="str">
        <f>IFERROR(VLOOKUP($B92,#REF!,2,FALSE),"")</f>
        <v/>
      </c>
      <c r="D92" s="9" t="str">
        <f>IFERROR(VLOOKUP($B92,#REF!,4,FALSE),"")</f>
        <v/>
      </c>
      <c r="E92" s="9" t="str">
        <f>IFERROR(VLOOKUP($B92,#REF!,5,FALSE),"")</f>
        <v/>
      </c>
      <c r="F92" s="17" t="str">
        <f>IFERROR(VLOOKUP($B92,#REF!,6,FALSE),"")</f>
        <v/>
      </c>
      <c r="G92" s="8"/>
      <c r="H92" s="5"/>
      <c r="I92" s="6"/>
    </row>
    <row r="93" spans="1:9" ht="21" customHeight="1">
      <c r="A93" s="10">
        <v>88</v>
      </c>
      <c r="B93" s="16"/>
      <c r="C93" s="11" t="str">
        <f>IFERROR(VLOOKUP($B93,#REF!,2,FALSE),"")</f>
        <v/>
      </c>
      <c r="D93" s="9" t="str">
        <f>IFERROR(VLOOKUP($B93,#REF!,4,FALSE),"")</f>
        <v/>
      </c>
      <c r="E93" s="9" t="str">
        <f>IFERROR(VLOOKUP($B93,#REF!,5,FALSE),"")</f>
        <v/>
      </c>
      <c r="F93" s="17" t="str">
        <f>IFERROR(VLOOKUP($B93,#REF!,6,FALSE),"")</f>
        <v/>
      </c>
      <c r="G93" s="8"/>
      <c r="H93" s="5"/>
      <c r="I93" s="6"/>
    </row>
    <row r="94" spans="1:9" ht="21" customHeight="1">
      <c r="A94" s="10">
        <v>89</v>
      </c>
      <c r="B94" s="16"/>
      <c r="C94" s="11" t="str">
        <f>IFERROR(VLOOKUP($B94,#REF!,2,FALSE),"")</f>
        <v/>
      </c>
      <c r="D94" s="9" t="str">
        <f>IFERROR(VLOOKUP($B94,#REF!,4,FALSE),"")</f>
        <v/>
      </c>
      <c r="E94" s="9" t="str">
        <f>IFERROR(VLOOKUP($B94,#REF!,5,FALSE),"")</f>
        <v/>
      </c>
      <c r="F94" s="17" t="str">
        <f>IFERROR(VLOOKUP($B94,#REF!,6,FALSE),"")</f>
        <v/>
      </c>
      <c r="G94" s="8"/>
      <c r="H94" s="5"/>
      <c r="I94" s="6"/>
    </row>
    <row r="95" spans="1:9" ht="21" customHeight="1">
      <c r="A95" s="10">
        <v>90</v>
      </c>
      <c r="B95" s="16"/>
      <c r="C95" s="11" t="str">
        <f>IFERROR(VLOOKUP($B95,#REF!,2,FALSE),"")</f>
        <v/>
      </c>
      <c r="D95" s="9" t="str">
        <f>IFERROR(VLOOKUP($B95,#REF!,4,FALSE),"")</f>
        <v/>
      </c>
      <c r="E95" s="9" t="str">
        <f>IFERROR(VLOOKUP($B95,#REF!,5,FALSE),"")</f>
        <v/>
      </c>
      <c r="F95" s="17" t="str">
        <f>IFERROR(VLOOKUP($B95,#REF!,6,FALSE),"")</f>
        <v/>
      </c>
      <c r="G95" s="8"/>
      <c r="H95" s="5"/>
      <c r="I95" s="6"/>
    </row>
    <row r="96" spans="1:9" ht="21" customHeight="1">
      <c r="A96" s="10">
        <v>91</v>
      </c>
      <c r="B96" s="16"/>
      <c r="C96" s="11" t="str">
        <f>IFERROR(VLOOKUP($B96,#REF!,2,FALSE),"")</f>
        <v/>
      </c>
      <c r="D96" s="9" t="str">
        <f>IFERROR(VLOOKUP($B96,#REF!,4,FALSE),"")</f>
        <v/>
      </c>
      <c r="E96" s="9" t="str">
        <f>IFERROR(VLOOKUP($B96,#REF!,5,FALSE),"")</f>
        <v/>
      </c>
      <c r="F96" s="17" t="str">
        <f>IFERROR(VLOOKUP($B96,#REF!,6,FALSE),"")</f>
        <v/>
      </c>
      <c r="G96" s="8"/>
      <c r="H96" s="5"/>
      <c r="I96" s="6"/>
    </row>
    <row r="97" spans="1:9" ht="21" customHeight="1">
      <c r="A97" s="10">
        <v>92</v>
      </c>
      <c r="B97" s="16"/>
      <c r="C97" s="11" t="str">
        <f>IFERROR(VLOOKUP($B97,#REF!,2,FALSE),"")</f>
        <v/>
      </c>
      <c r="D97" s="9" t="str">
        <f>IFERROR(VLOOKUP($B97,#REF!,4,FALSE),"")</f>
        <v/>
      </c>
      <c r="E97" s="9" t="str">
        <f>IFERROR(VLOOKUP($B97,#REF!,5,FALSE),"")</f>
        <v/>
      </c>
      <c r="F97" s="17" t="str">
        <f>IFERROR(VLOOKUP($B97,#REF!,6,FALSE),"")</f>
        <v/>
      </c>
      <c r="G97" s="8"/>
      <c r="H97" s="5"/>
      <c r="I97" s="6"/>
    </row>
    <row r="98" spans="1:9" ht="21" customHeight="1">
      <c r="A98" s="10">
        <v>93</v>
      </c>
      <c r="B98" s="16"/>
      <c r="C98" s="11" t="str">
        <f>IFERROR(VLOOKUP($B98,#REF!,2,FALSE),"")</f>
        <v/>
      </c>
      <c r="D98" s="9" t="str">
        <f>IFERROR(VLOOKUP($B98,#REF!,4,FALSE),"")</f>
        <v/>
      </c>
      <c r="E98" s="9" t="str">
        <f>IFERROR(VLOOKUP($B98,#REF!,5,FALSE),"")</f>
        <v/>
      </c>
      <c r="F98" s="17" t="str">
        <f>IFERROR(VLOOKUP($B98,#REF!,6,FALSE),"")</f>
        <v/>
      </c>
      <c r="G98" s="8"/>
      <c r="H98" s="5"/>
      <c r="I98" s="6"/>
    </row>
    <row r="99" spans="1:9" ht="21" customHeight="1">
      <c r="A99" s="10">
        <v>94</v>
      </c>
      <c r="B99" s="16"/>
      <c r="C99" s="11" t="str">
        <f>IFERROR(VLOOKUP($B99,#REF!,2,FALSE),"")</f>
        <v/>
      </c>
      <c r="D99" s="9" t="str">
        <f>IFERROR(VLOOKUP($B99,#REF!,4,FALSE),"")</f>
        <v/>
      </c>
      <c r="E99" s="9" t="str">
        <f>IFERROR(VLOOKUP($B99,#REF!,5,FALSE),"")</f>
        <v/>
      </c>
      <c r="F99" s="17" t="str">
        <f>IFERROR(VLOOKUP($B99,#REF!,6,FALSE),"")</f>
        <v/>
      </c>
      <c r="G99" s="8"/>
      <c r="H99" s="5"/>
      <c r="I99" s="6"/>
    </row>
    <row r="100" spans="1:9" ht="21" customHeight="1">
      <c r="A100" s="10">
        <v>95</v>
      </c>
      <c r="B100" s="16"/>
      <c r="C100" s="11" t="str">
        <f>IFERROR(VLOOKUP($B100,#REF!,2,FALSE),"")</f>
        <v/>
      </c>
      <c r="D100" s="9" t="str">
        <f>IFERROR(VLOOKUP($B100,#REF!,4,FALSE),"")</f>
        <v/>
      </c>
      <c r="E100" s="9" t="str">
        <f>IFERROR(VLOOKUP($B100,#REF!,5,FALSE),"")</f>
        <v/>
      </c>
      <c r="F100" s="17" t="str">
        <f>IFERROR(VLOOKUP($B100,#REF!,6,FALSE),"")</f>
        <v/>
      </c>
      <c r="G100" s="8"/>
      <c r="H100" s="5"/>
      <c r="I100" s="6"/>
    </row>
    <row r="101" spans="1:9" ht="21" customHeight="1">
      <c r="A101" s="10">
        <v>96</v>
      </c>
      <c r="B101" s="16"/>
      <c r="C101" s="11" t="str">
        <f>IFERROR(VLOOKUP($B101,#REF!,2,FALSE),"")</f>
        <v/>
      </c>
      <c r="D101" s="9" t="str">
        <f>IFERROR(VLOOKUP($B101,#REF!,4,FALSE),"")</f>
        <v/>
      </c>
      <c r="E101" s="9" t="str">
        <f>IFERROR(VLOOKUP($B101,#REF!,5,FALSE),"")</f>
        <v/>
      </c>
      <c r="F101" s="17" t="str">
        <f>IFERROR(VLOOKUP($B101,#REF!,6,FALSE),"")</f>
        <v/>
      </c>
      <c r="G101" s="8"/>
      <c r="H101" s="5"/>
      <c r="I101" s="6"/>
    </row>
    <row r="102" spans="1:9" ht="21" customHeight="1">
      <c r="A102" s="10">
        <v>97</v>
      </c>
      <c r="B102" s="16"/>
      <c r="C102" s="11" t="str">
        <f>IFERROR(VLOOKUP($B102,#REF!,2,FALSE),"")</f>
        <v/>
      </c>
      <c r="D102" s="9" t="str">
        <f>IFERROR(VLOOKUP($B102,#REF!,4,FALSE),"")</f>
        <v/>
      </c>
      <c r="E102" s="9" t="str">
        <f>IFERROR(VLOOKUP($B102,#REF!,5,FALSE),"")</f>
        <v/>
      </c>
      <c r="F102" s="17" t="str">
        <f>IFERROR(VLOOKUP($B102,#REF!,6,FALSE),"")</f>
        <v/>
      </c>
      <c r="G102" s="8"/>
      <c r="H102" s="5"/>
      <c r="I102" s="6"/>
    </row>
    <row r="103" spans="1:9" ht="21" customHeight="1">
      <c r="A103" s="10">
        <v>98</v>
      </c>
      <c r="B103" s="16"/>
      <c r="C103" s="11" t="str">
        <f>IFERROR(VLOOKUP($B103,#REF!,2,FALSE),"")</f>
        <v/>
      </c>
      <c r="D103" s="9" t="str">
        <f>IFERROR(VLOOKUP($B103,#REF!,4,FALSE),"")</f>
        <v/>
      </c>
      <c r="E103" s="9" t="str">
        <f>IFERROR(VLOOKUP($B103,#REF!,5,FALSE),"")</f>
        <v/>
      </c>
      <c r="F103" s="17" t="str">
        <f>IFERROR(VLOOKUP($B103,#REF!,6,FALSE),"")</f>
        <v/>
      </c>
      <c r="G103" s="8"/>
      <c r="H103" s="5"/>
      <c r="I103" s="6"/>
    </row>
    <row r="104" spans="1:9" ht="21" customHeight="1">
      <c r="A104" s="10">
        <v>99</v>
      </c>
      <c r="B104" s="16"/>
      <c r="C104" s="11" t="str">
        <f>IFERROR(VLOOKUP($B104,#REF!,2,FALSE),"")</f>
        <v/>
      </c>
      <c r="D104" s="9" t="str">
        <f>IFERROR(VLOOKUP($B104,#REF!,4,FALSE),"")</f>
        <v/>
      </c>
      <c r="E104" s="9" t="str">
        <f>IFERROR(VLOOKUP($B104,#REF!,5,FALSE),"")</f>
        <v/>
      </c>
      <c r="F104" s="17" t="str">
        <f>IFERROR(VLOOKUP($B104,#REF!,6,FALSE),"")</f>
        <v/>
      </c>
      <c r="G104" s="8"/>
      <c r="H104" s="5"/>
      <c r="I104" s="6"/>
    </row>
    <row r="105" spans="1:9" ht="21" customHeight="1">
      <c r="A105" s="10">
        <v>100</v>
      </c>
      <c r="B105" s="16"/>
      <c r="C105" s="11" t="str">
        <f>IFERROR(VLOOKUP($B105,#REF!,2,FALSE),"")</f>
        <v/>
      </c>
      <c r="D105" s="9" t="str">
        <f>IFERROR(VLOOKUP($B105,#REF!,4,FALSE),"")</f>
        <v/>
      </c>
      <c r="E105" s="9" t="str">
        <f>IFERROR(VLOOKUP($B105,#REF!,5,FALSE),"")</f>
        <v/>
      </c>
      <c r="F105" s="17" t="str">
        <f>IFERROR(VLOOKUP($B105,#REF!,6,FALSE),"")</f>
        <v/>
      </c>
      <c r="G105" s="8"/>
      <c r="H105" s="5"/>
      <c r="I105" s="6"/>
    </row>
  </sheetData>
  <mergeCells count="11">
    <mergeCell ref="A3:I3"/>
    <mergeCell ref="A36:G36"/>
    <mergeCell ref="G4:G5"/>
    <mergeCell ref="I4:I5"/>
    <mergeCell ref="H4:H5"/>
    <mergeCell ref="A4:A5"/>
    <mergeCell ref="B4:B5"/>
    <mergeCell ref="C4:C5"/>
    <mergeCell ref="D4:D5"/>
    <mergeCell ref="E4:E5"/>
    <mergeCell ref="F4:F5"/>
  </mergeCells>
  <phoneticPr fontId="3"/>
  <dataValidations count="1">
    <dataValidation type="list" allowBlank="1" showInputMessage="1" showErrorMessage="1" sqref="I6:I105">
      <formula1>"可"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67"/>
  <sheetViews>
    <sheetView workbookViewId="0">
      <selection activeCell="B28" sqref="B28"/>
    </sheetView>
  </sheetViews>
  <sheetFormatPr defaultRowHeight="13.5"/>
  <cols>
    <col min="1" max="1" width="49.125" bestFit="1" customWidth="1"/>
    <col min="2" max="2" width="9.125" customWidth="1"/>
  </cols>
  <sheetData>
    <row r="1" spans="1:8">
      <c r="H1" s="2" t="s">
        <v>2</v>
      </c>
    </row>
    <row r="2" spans="1:8">
      <c r="A2" s="3" t="s">
        <v>3</v>
      </c>
    </row>
    <row r="3" spans="1:8">
      <c r="A3" t="s">
        <v>55</v>
      </c>
      <c r="B3" s="4" t="s">
        <v>59</v>
      </c>
      <c r="C3" s="4" t="s">
        <v>58</v>
      </c>
      <c r="D3" s="4" t="s">
        <v>56</v>
      </c>
    </row>
    <row r="4" spans="1:8">
      <c r="A4" t="s">
        <v>4</v>
      </c>
      <c r="B4" s="4" t="s">
        <v>57</v>
      </c>
      <c r="C4" s="4" t="s">
        <v>60</v>
      </c>
      <c r="D4" s="4"/>
    </row>
    <row r="5" spans="1:8">
      <c r="B5" s="4"/>
      <c r="C5" s="4"/>
      <c r="D5" s="4"/>
    </row>
    <row r="7" spans="1:8">
      <c r="A7" s="3" t="s">
        <v>5</v>
      </c>
    </row>
    <row r="8" spans="1:8">
      <c r="A8" t="str">
        <f>A3&amp;B3</f>
        <v>陽性者(濃厚接触者)発生施設通所系･施設系で1日以上勤務又は訪問系で陽性者等に1日以上対応</v>
      </c>
      <c r="B8">
        <v>20</v>
      </c>
    </row>
    <row r="9" spans="1:8">
      <c r="A9" t="str">
        <f>A3&amp;C3</f>
        <v>陽性者(濃厚接触者)発生施設訪問系で陽性者等への対応はないが対象期間に10日以上勤務</v>
      </c>
      <c r="B9">
        <v>5</v>
      </c>
    </row>
    <row r="10" spans="1:8">
      <c r="A10" t="str">
        <f>A3&amp;D3</f>
        <v>陽性者(濃厚接触者)発生施設対象期間の勤務が９日以下</v>
      </c>
      <c r="B10">
        <v>0</v>
      </c>
    </row>
    <row r="11" spans="1:8">
      <c r="A11" t="str">
        <f>A4&amp;B4</f>
        <v>その他の施設対象期間に10日以上勤務</v>
      </c>
      <c r="B11">
        <v>5</v>
      </c>
    </row>
    <row r="12" spans="1:8">
      <c r="A12" t="str">
        <f>A4&amp;C4</f>
        <v>その他の施設対象期間の勤務が9日以下</v>
      </c>
      <c r="B12">
        <v>0</v>
      </c>
    </row>
    <row r="17" spans="1:1">
      <c r="A17" t="s">
        <v>6</v>
      </c>
    </row>
    <row r="18" spans="1:1">
      <c r="A18" t="s">
        <v>7</v>
      </c>
    </row>
    <row r="21" spans="1:1">
      <c r="A21" t="s">
        <v>65</v>
      </c>
    </row>
    <row r="22" spans="1:1">
      <c r="A22" t="s">
        <v>62</v>
      </c>
    </row>
    <row r="23" spans="1:1">
      <c r="A23" t="s">
        <v>38</v>
      </c>
    </row>
    <row r="24" spans="1:1">
      <c r="A24" t="s">
        <v>63</v>
      </c>
    </row>
    <row r="25" spans="1:1">
      <c r="A25" t="s">
        <v>39</v>
      </c>
    </row>
    <row r="26" spans="1:1">
      <c r="A26" t="s">
        <v>54</v>
      </c>
    </row>
    <row r="27" spans="1:1">
      <c r="A27" t="s">
        <v>53</v>
      </c>
    </row>
    <row r="28" spans="1:1">
      <c r="A28" t="s">
        <v>52</v>
      </c>
    </row>
    <row r="29" spans="1:1">
      <c r="A29" t="s">
        <v>40</v>
      </c>
    </row>
    <row r="30" spans="1:1">
      <c r="A30" t="s">
        <v>41</v>
      </c>
    </row>
    <row r="31" spans="1:1">
      <c r="A31" t="s">
        <v>44</v>
      </c>
    </row>
    <row r="32" spans="1:1">
      <c r="A32" t="s">
        <v>43</v>
      </c>
    </row>
    <row r="33" spans="1:1">
      <c r="A33" t="s">
        <v>42</v>
      </c>
    </row>
    <row r="34" spans="1:1">
      <c r="A34" t="s">
        <v>45</v>
      </c>
    </row>
    <row r="35" spans="1:1">
      <c r="A35" t="s">
        <v>46</v>
      </c>
    </row>
    <row r="36" spans="1:1">
      <c r="A36" t="s">
        <v>47</v>
      </c>
    </row>
    <row r="37" spans="1:1">
      <c r="A37" t="s">
        <v>48</v>
      </c>
    </row>
    <row r="38" spans="1:1">
      <c r="A38" t="s">
        <v>49</v>
      </c>
    </row>
    <row r="39" spans="1:1">
      <c r="A39" t="s">
        <v>50</v>
      </c>
    </row>
    <row r="40" spans="1:1">
      <c r="A40" t="s">
        <v>51</v>
      </c>
    </row>
    <row r="41" spans="1:1">
      <c r="A41" t="s">
        <v>9</v>
      </c>
    </row>
    <row r="42" spans="1:1">
      <c r="A42" t="s">
        <v>10</v>
      </c>
    </row>
    <row r="43" spans="1:1">
      <c r="A43" t="s">
        <v>11</v>
      </c>
    </row>
    <row r="44" spans="1:1">
      <c r="A44" t="s">
        <v>12</v>
      </c>
    </row>
    <row r="45" spans="1:1">
      <c r="A45" t="s">
        <v>13</v>
      </c>
    </row>
    <row r="46" spans="1:1">
      <c r="A46" t="s">
        <v>14</v>
      </c>
    </row>
    <row r="47" spans="1:1">
      <c r="A47" t="s">
        <v>15</v>
      </c>
    </row>
    <row r="48" spans="1:1">
      <c r="A48" t="s">
        <v>16</v>
      </c>
    </row>
    <row r="49" spans="1:1">
      <c r="A49" t="s">
        <v>17</v>
      </c>
    </row>
    <row r="50" spans="1:1">
      <c r="A50" t="s">
        <v>18</v>
      </c>
    </row>
    <row r="51" spans="1:1">
      <c r="A51" t="s">
        <v>19</v>
      </c>
    </row>
    <row r="52" spans="1:1">
      <c r="A52" t="s">
        <v>20</v>
      </c>
    </row>
    <row r="53" spans="1:1">
      <c r="A53" t="s">
        <v>21</v>
      </c>
    </row>
    <row r="54" spans="1:1">
      <c r="A54" t="s">
        <v>22</v>
      </c>
    </row>
    <row r="55" spans="1:1">
      <c r="A55" t="s">
        <v>23</v>
      </c>
    </row>
    <row r="56" spans="1:1">
      <c r="A56" t="s">
        <v>24</v>
      </c>
    </row>
    <row r="57" spans="1:1">
      <c r="A57" t="s">
        <v>25</v>
      </c>
    </row>
    <row r="58" spans="1:1">
      <c r="A58" t="s">
        <v>26</v>
      </c>
    </row>
    <row r="59" spans="1:1">
      <c r="A59" t="s">
        <v>27</v>
      </c>
    </row>
    <row r="60" spans="1:1">
      <c r="A60" t="s">
        <v>28</v>
      </c>
    </row>
    <row r="61" spans="1:1">
      <c r="A61" t="s">
        <v>29</v>
      </c>
    </row>
    <row r="62" spans="1:1">
      <c r="A62" t="s">
        <v>30</v>
      </c>
    </row>
    <row r="63" spans="1:1">
      <c r="A63" t="s">
        <v>31</v>
      </c>
    </row>
    <row r="64" spans="1:1">
      <c r="A64" t="s">
        <v>32</v>
      </c>
    </row>
    <row r="65" spans="1:1">
      <c r="A65" t="s">
        <v>33</v>
      </c>
    </row>
    <row r="66" spans="1:1">
      <c r="A66" t="s">
        <v>34</v>
      </c>
    </row>
    <row r="67" spans="1:1">
      <c r="A67" t="s">
        <v>64</v>
      </c>
    </row>
  </sheetData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市（様式２号）</vt:lpstr>
      <vt:lpstr>計算用</vt:lpstr>
      <vt:lpstr>'市（様式２号）'!Print_Area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GNV22000</cp:lastModifiedBy>
  <cp:lastPrinted>2021-11-19T05:52:34Z</cp:lastPrinted>
  <dcterms:created xsi:type="dcterms:W3CDTF">2018-06-19T01:27:02Z</dcterms:created>
  <dcterms:modified xsi:type="dcterms:W3CDTF">2022-01-21T06:20:36Z</dcterms:modified>
</cp:coreProperties>
</file>