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住基事務・人口統計\人口統計\R6年度人口統計\2025.2月分\"/>
    </mc:Choice>
  </mc:AlternateContent>
  <xr:revisionPtr revIDLastSave="0" documentId="13_ncr:1_{C80C14EF-65C0-4EC8-AD9D-7BE9F4B67315}" xr6:coauthVersionLast="36" xr6:coauthVersionMax="36" xr10:uidLastSave="{00000000-0000-0000-0000-000000000000}"/>
  <bookViews>
    <workbookView xWindow="0" yWindow="0" windowWidth="20490" windowHeight="8835" tabRatio="933" firstSheet="2" activeTab="11" xr2:uid="{00000000-000D-0000-FFFF-FFFF00000000}"/>
  </bookViews>
  <sheets>
    <sheet name="4月1日時点" sheetId="2" r:id="rId1"/>
    <sheet name="5月1日時点 " sheetId="3" r:id="rId2"/>
    <sheet name="6月1日時点" sheetId="4" r:id="rId3"/>
    <sheet name="7月1日時点" sheetId="5" r:id="rId4"/>
    <sheet name="8月1日時点" sheetId="6" r:id="rId5"/>
    <sheet name="9月1日時点" sheetId="7" r:id="rId6"/>
    <sheet name="１０月1日時点" sheetId="8" r:id="rId7"/>
    <sheet name="11月1日時点" sheetId="9" r:id="rId8"/>
    <sheet name="12月1日時点 " sheetId="10" r:id="rId9"/>
    <sheet name="1月1日時点 " sheetId="11" r:id="rId10"/>
    <sheet name="2月1日時点 " sheetId="12" r:id="rId11"/>
    <sheet name="3月1日時点 " sheetId="13" r:id="rId12"/>
  </sheets>
  <calcPr calcId="191029"/>
</workbook>
</file>

<file path=xl/calcChain.xml><?xml version="1.0" encoding="utf-8"?>
<calcChain xmlns="http://schemas.openxmlformats.org/spreadsheetml/2006/main">
  <c r="I6" i="13" l="1"/>
  <c r="H6" i="13"/>
  <c r="I5" i="13"/>
  <c r="H5" i="13"/>
  <c r="I4" i="13"/>
  <c r="I3" i="13"/>
  <c r="H3" i="13"/>
  <c r="I6" i="12" l="1"/>
  <c r="H6" i="12"/>
  <c r="I5" i="12"/>
  <c r="H5" i="12"/>
  <c r="I4" i="12"/>
  <c r="I3" i="12"/>
  <c r="H3" i="12"/>
  <c r="I6" i="11" l="1"/>
  <c r="H6" i="11"/>
  <c r="I5" i="11"/>
  <c r="H5" i="11"/>
  <c r="I4" i="11"/>
  <c r="I3" i="11"/>
  <c r="H3" i="11"/>
  <c r="I6" i="10" l="1"/>
  <c r="H6" i="10"/>
  <c r="I5" i="10"/>
  <c r="H5" i="10"/>
  <c r="I4" i="10"/>
  <c r="I3" i="10"/>
  <c r="H3" i="10"/>
  <c r="I6" i="9" l="1"/>
  <c r="H6" i="9"/>
  <c r="I5" i="9"/>
  <c r="H5" i="9"/>
  <c r="I4" i="9"/>
  <c r="I3" i="9"/>
  <c r="H3" i="9"/>
  <c r="I6" i="8" l="1"/>
  <c r="H6" i="8"/>
  <c r="I5" i="8"/>
  <c r="H5" i="8"/>
  <c r="I4" i="8"/>
  <c r="I3" i="8"/>
  <c r="H3" i="8"/>
  <c r="I6" i="7" l="1"/>
  <c r="H6" i="7"/>
  <c r="I5" i="7"/>
  <c r="H5" i="7"/>
  <c r="I4" i="7"/>
  <c r="I3" i="7"/>
  <c r="H3" i="7"/>
  <c r="I6" i="6" l="1"/>
  <c r="H6" i="6"/>
  <c r="I5" i="6"/>
  <c r="H5" i="6"/>
  <c r="I4" i="6"/>
  <c r="I3" i="6"/>
  <c r="H3" i="6"/>
  <c r="I6" i="5" l="1"/>
  <c r="H6" i="5"/>
  <c r="I5" i="5"/>
  <c r="H5" i="5"/>
  <c r="I4" i="5"/>
  <c r="I3" i="5"/>
  <c r="H3" i="5"/>
  <c r="I6" i="4" l="1"/>
  <c r="H6" i="4"/>
  <c r="I5" i="4"/>
  <c r="H5" i="4"/>
  <c r="I4" i="4"/>
  <c r="I3" i="4"/>
  <c r="H3" i="4"/>
  <c r="I6" i="3" l="1"/>
  <c r="H6" i="3"/>
  <c r="I5" i="3"/>
  <c r="H5" i="3"/>
  <c r="I4" i="3"/>
  <c r="I3" i="3"/>
  <c r="H3" i="3"/>
  <c r="H5" i="2" l="1"/>
  <c r="I4" i="2" l="1"/>
  <c r="I6" i="2"/>
  <c r="H6" i="2"/>
  <c r="I5" i="2"/>
  <c r="H3" i="2"/>
  <c r="I3" i="2"/>
</calcChain>
</file>

<file path=xl/sharedStrings.xml><?xml version="1.0" encoding="utf-8"?>
<sst xmlns="http://schemas.openxmlformats.org/spreadsheetml/2006/main" count="216" uniqueCount="25">
  <si>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</si>
  <si>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</si>
  <si>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</si>
  <si>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</si>
  <si>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</si>
  <si>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</si>
  <si>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</si>
  <si>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</si>
  <si>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</si>
  <si>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</si>
  <si>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</si>
  <si>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（</t>
    <phoneticPr fontId="2"/>
  </si>
  <si>
    <t>）</t>
    <phoneticPr fontId="2"/>
  </si>
  <si>
    <t>令和6年4月1日現在</t>
    <phoneticPr fontId="3"/>
  </si>
  <si>
    <t>令和6年5月1日現在</t>
    <phoneticPr fontId="3"/>
  </si>
  <si>
    <t>令和6年6月1日現在</t>
    <phoneticPr fontId="3"/>
  </si>
  <si>
    <t>令和6年7月1日現在</t>
    <phoneticPr fontId="3"/>
  </si>
  <si>
    <t>令和6年8月1日現在</t>
    <phoneticPr fontId="3"/>
  </si>
  <si>
    <t>令和6年9月1日現在</t>
    <phoneticPr fontId="3"/>
  </si>
  <si>
    <t>令和6年10月1日現在</t>
    <phoneticPr fontId="3"/>
  </si>
  <si>
    <t>令和6年11月1日現在</t>
    <phoneticPr fontId="3"/>
  </si>
  <si>
    <t>令和6年12月1日現在</t>
    <phoneticPr fontId="3"/>
  </si>
  <si>
    <t>令和7年1月1日現在</t>
    <phoneticPr fontId="3"/>
  </si>
  <si>
    <t>令和7年2月1日現在</t>
    <phoneticPr fontId="3"/>
  </si>
  <si>
    <t>令和7年3月1日現在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</si>
</sst>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38" fontId="10" fillId="0" borderId="9" xfId="6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"/>
  <sheetViews>
    <sheetView workbookViewId="0">
      <selection activeCell="A9" sqref="A9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13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38700</v>
      </c>
      <c r="C3" s="26"/>
      <c r="D3" s="27"/>
      <c r="E3" s="17">
        <v>39435</v>
      </c>
      <c r="F3" s="26"/>
      <c r="G3" s="32"/>
      <c r="H3" s="17">
        <f>SUM(B3:G3)</f>
        <v>78135</v>
      </c>
      <c r="I3" s="18">
        <f>SUM(K3:N3)</f>
        <v>36178</v>
      </c>
      <c r="J3" s="19"/>
      <c r="K3" s="13">
        <v>36178</v>
      </c>
      <c r="L3" s="14"/>
      <c r="M3" s="14"/>
    </row>
    <row r="4" spans="1:14" ht="24" customHeight="1" thickBot="1" x14ac:dyDescent="0.2">
      <c r="A4" s="6" t="s">
        <v>2</v>
      </c>
      <c r="B4" s="7" t="s">
        <v>11</v>
      </c>
      <c r="C4" s="8">
        <v>1128</v>
      </c>
      <c r="D4" s="9" t="s">
        <v>12</v>
      </c>
      <c r="E4" s="7" t="s">
        <v>7</v>
      </c>
      <c r="F4" s="8">
        <v>1029</v>
      </c>
      <c r="G4" s="10" t="s">
        <v>8</v>
      </c>
      <c r="H4" s="7" t="s">
        <v>7</v>
      </c>
      <c r="I4" s="8">
        <f>C4+F4</f>
        <v>2157</v>
      </c>
      <c r="J4" s="9" t="s">
        <v>8</v>
      </c>
      <c r="K4" s="7" t="s">
        <v>7</v>
      </c>
      <c r="L4" s="11">
        <v>1250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-74</v>
      </c>
      <c r="C5" s="29"/>
      <c r="D5" s="30"/>
      <c r="E5" s="28">
        <v>-64</v>
      </c>
      <c r="F5" s="29"/>
      <c r="G5" s="31"/>
      <c r="H5" s="20">
        <f>SUM(B5:G5)</f>
        <v>-138</v>
      </c>
      <c r="I5" s="21">
        <f>SUM(K5:N5)</f>
        <v>51</v>
      </c>
      <c r="J5" s="22"/>
      <c r="K5" s="15">
        <v>51</v>
      </c>
      <c r="L5" s="16"/>
      <c r="M5" s="16"/>
    </row>
    <row r="6" spans="1:14" ht="45" customHeight="1" thickBot="1" x14ac:dyDescent="0.2">
      <c r="A6" s="12" t="s">
        <v>4</v>
      </c>
      <c r="B6" s="28">
        <v>-218</v>
      </c>
      <c r="C6" s="29"/>
      <c r="D6" s="30"/>
      <c r="E6" s="28">
        <v>-197</v>
      </c>
      <c r="F6" s="29"/>
      <c r="G6" s="31"/>
      <c r="H6" s="23">
        <f>SUM(B6:G6)</f>
        <v>-415</v>
      </c>
      <c r="I6" s="24">
        <f>SUM(K6:N6)</f>
        <v>463</v>
      </c>
      <c r="J6" s="25"/>
      <c r="K6" s="15">
        <v>463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2:D2"/>
    <mergeCell ref="H2:J2"/>
    <mergeCell ref="K1:M2"/>
    <mergeCell ref="B1:J1"/>
    <mergeCell ref="B3:D3"/>
    <mergeCell ref="B5:D5"/>
    <mergeCell ref="B6:D6"/>
    <mergeCell ref="E2:G2"/>
    <mergeCell ref="E3:G3"/>
    <mergeCell ref="E5:G5"/>
    <mergeCell ref="E6:G6"/>
    <mergeCell ref="K3:M3"/>
    <mergeCell ref="K5:M5"/>
    <mergeCell ref="K6:M6"/>
    <mergeCell ref="H3:J3"/>
    <mergeCell ref="H5:J5"/>
    <mergeCell ref="H6:J6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  <ignoredErrors>
    <ignoredError sqref="I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3B6F-4D4B-44D8-918A-CB46190E5036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14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38732</v>
      </c>
      <c r="C3" s="26"/>
      <c r="D3" s="27"/>
      <c r="E3" s="17">
        <v>39493</v>
      </c>
      <c r="F3" s="26"/>
      <c r="G3" s="32"/>
      <c r="H3" s="17">
        <f>SUM(B3:G3)</f>
        <v>78225</v>
      </c>
      <c r="I3" s="18">
        <f>SUM(K3:N3)</f>
        <v>36314</v>
      </c>
      <c r="J3" s="19"/>
      <c r="K3" s="13">
        <v>36314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1152</v>
      </c>
      <c r="D4" s="9" t="s">
        <v>8</v>
      </c>
      <c r="E4" s="7" t="s">
        <v>7</v>
      </c>
      <c r="F4" s="8">
        <v>1090</v>
      </c>
      <c r="G4" s="10" t="s">
        <v>8</v>
      </c>
      <c r="H4" s="7" t="s">
        <v>7</v>
      </c>
      <c r="I4" s="8">
        <f>C4+F4</f>
        <v>2242</v>
      </c>
      <c r="J4" s="9" t="s">
        <v>8</v>
      </c>
      <c r="K4" s="7" t="s">
        <v>7</v>
      </c>
      <c r="L4" s="11">
        <v>1328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32</v>
      </c>
      <c r="C5" s="29"/>
      <c r="D5" s="30"/>
      <c r="E5" s="28">
        <v>58</v>
      </c>
      <c r="F5" s="29"/>
      <c r="G5" s="31"/>
      <c r="H5" s="20">
        <f>SUM(B5:G5)</f>
        <v>90</v>
      </c>
      <c r="I5" s="21">
        <f>SUM(K5:N5)</f>
        <v>136</v>
      </c>
      <c r="J5" s="22"/>
      <c r="K5" s="15">
        <v>136</v>
      </c>
      <c r="L5" s="16"/>
      <c r="M5" s="16"/>
    </row>
    <row r="6" spans="1:14" ht="45" customHeight="1" thickBot="1" x14ac:dyDescent="0.2">
      <c r="A6" s="12" t="s">
        <v>4</v>
      </c>
      <c r="B6" s="28">
        <v>-196</v>
      </c>
      <c r="C6" s="29"/>
      <c r="D6" s="30"/>
      <c r="E6" s="28">
        <v>-160</v>
      </c>
      <c r="F6" s="29"/>
      <c r="G6" s="31"/>
      <c r="H6" s="23">
        <f>SUM(B6:G6)</f>
        <v>-356</v>
      </c>
      <c r="I6" s="24">
        <f>SUM(K6:N6)</f>
        <v>492</v>
      </c>
      <c r="J6" s="25"/>
      <c r="K6" s="15">
        <v>492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48BD-9090-44E6-9BB5-8CB32C009971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15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38701</v>
      </c>
      <c r="C3" s="26"/>
      <c r="D3" s="27"/>
      <c r="E3" s="17">
        <v>39498</v>
      </c>
      <c r="F3" s="26"/>
      <c r="G3" s="32"/>
      <c r="H3" s="17">
        <f>SUM(B3:G3)</f>
        <v>78199</v>
      </c>
      <c r="I3" s="18">
        <f>SUM(K3:N3)</f>
        <v>36359</v>
      </c>
      <c r="J3" s="19"/>
      <c r="K3" s="13">
        <v>36359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1164</v>
      </c>
      <c r="D4" s="9" t="s">
        <v>8</v>
      </c>
      <c r="E4" s="7" t="s">
        <v>7</v>
      </c>
      <c r="F4" s="8">
        <v>1107</v>
      </c>
      <c r="G4" s="10" t="s">
        <v>8</v>
      </c>
      <c r="H4" s="7" t="s">
        <v>7</v>
      </c>
      <c r="I4" s="8">
        <f>C4+F4</f>
        <v>2271</v>
      </c>
      <c r="J4" s="9" t="s">
        <v>8</v>
      </c>
      <c r="K4" s="7" t="s">
        <v>7</v>
      </c>
      <c r="L4" s="11">
        <v>1355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-31</v>
      </c>
      <c r="C5" s="29"/>
      <c r="D5" s="30"/>
      <c r="E5" s="28">
        <v>5</v>
      </c>
      <c r="F5" s="29"/>
      <c r="G5" s="31"/>
      <c r="H5" s="20">
        <f>SUM(B5:G5)</f>
        <v>-26</v>
      </c>
      <c r="I5" s="21">
        <f>SUM(K5:N5)</f>
        <v>45</v>
      </c>
      <c r="J5" s="22"/>
      <c r="K5" s="15">
        <v>45</v>
      </c>
      <c r="L5" s="16"/>
      <c r="M5" s="16"/>
    </row>
    <row r="6" spans="1:14" ht="45" customHeight="1" thickBot="1" x14ac:dyDescent="0.2">
      <c r="A6" s="12" t="s">
        <v>4</v>
      </c>
      <c r="B6" s="28">
        <v>-215</v>
      </c>
      <c r="C6" s="29"/>
      <c r="D6" s="30"/>
      <c r="E6" s="28">
        <v>-156</v>
      </c>
      <c r="F6" s="29"/>
      <c r="G6" s="31"/>
      <c r="H6" s="23">
        <f>SUM(B6:G6)</f>
        <v>-371</v>
      </c>
      <c r="I6" s="24">
        <f>SUM(K6:N6)</f>
        <v>476</v>
      </c>
      <c r="J6" s="25"/>
      <c r="K6" s="15">
        <v>476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F321-FCEE-4B70-8203-3F90CF249BFD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16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38710</v>
      </c>
      <c r="C3" s="26"/>
      <c r="D3" s="27"/>
      <c r="E3" s="17">
        <v>39483</v>
      </c>
      <c r="F3" s="26"/>
      <c r="G3" s="32"/>
      <c r="H3" s="17">
        <f>SUM(B3:G3)</f>
        <v>78193</v>
      </c>
      <c r="I3" s="18">
        <f>SUM(K3:N3)</f>
        <v>36396</v>
      </c>
      <c r="J3" s="19"/>
      <c r="K3" s="13">
        <v>36396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1173</v>
      </c>
      <c r="D4" s="9" t="s">
        <v>8</v>
      </c>
      <c r="E4" s="7" t="s">
        <v>7</v>
      </c>
      <c r="F4" s="8">
        <v>1107</v>
      </c>
      <c r="G4" s="10" t="s">
        <v>8</v>
      </c>
      <c r="H4" s="7" t="s">
        <v>7</v>
      </c>
      <c r="I4" s="8">
        <f>C4+F4</f>
        <v>2280</v>
      </c>
      <c r="J4" s="9" t="s">
        <v>8</v>
      </c>
      <c r="K4" s="7" t="s">
        <v>7</v>
      </c>
      <c r="L4" s="11">
        <v>1361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9</v>
      </c>
      <c r="C5" s="29"/>
      <c r="D5" s="30"/>
      <c r="E5" s="28">
        <v>-15</v>
      </c>
      <c r="F5" s="29"/>
      <c r="G5" s="31"/>
      <c r="H5" s="20">
        <f>SUM(B5:G5)</f>
        <v>-6</v>
      </c>
      <c r="I5" s="21">
        <f>SUM(K5:N5)</f>
        <v>37</v>
      </c>
      <c r="J5" s="22"/>
      <c r="K5" s="15">
        <v>37</v>
      </c>
      <c r="L5" s="16"/>
      <c r="M5" s="16"/>
    </row>
    <row r="6" spans="1:14" ht="45" customHeight="1" thickBot="1" x14ac:dyDescent="0.2">
      <c r="A6" s="12" t="s">
        <v>4</v>
      </c>
      <c r="B6" s="28">
        <v>-196</v>
      </c>
      <c r="C6" s="29"/>
      <c r="D6" s="30"/>
      <c r="E6" s="28">
        <v>-152</v>
      </c>
      <c r="F6" s="29"/>
      <c r="G6" s="31"/>
      <c r="H6" s="23">
        <f>SUM(B6:G6)</f>
        <v>-348</v>
      </c>
      <c r="I6" s="24">
        <f>SUM(K6:N6)</f>
        <v>480</v>
      </c>
      <c r="J6" s="25"/>
      <c r="K6" s="15">
        <v>480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12D5-83C5-4C10-8608-59375A5939BB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17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38727</v>
      </c>
      <c r="C3" s="26"/>
      <c r="D3" s="27"/>
      <c r="E3" s="17">
        <v>39463</v>
      </c>
      <c r="F3" s="26"/>
      <c r="G3" s="32"/>
      <c r="H3" s="17">
        <f>SUM(B3:G3)</f>
        <v>78190</v>
      </c>
      <c r="I3" s="18">
        <f>SUM(K3:N3)</f>
        <v>36451</v>
      </c>
      <c r="J3" s="19"/>
      <c r="K3" s="13">
        <v>36451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1199</v>
      </c>
      <c r="D4" s="9" t="s">
        <v>8</v>
      </c>
      <c r="E4" s="7" t="s">
        <v>7</v>
      </c>
      <c r="F4" s="8">
        <v>1129</v>
      </c>
      <c r="G4" s="10" t="s">
        <v>8</v>
      </c>
      <c r="H4" s="7" t="s">
        <v>7</v>
      </c>
      <c r="I4" s="8">
        <f>C4+F4</f>
        <v>2328</v>
      </c>
      <c r="J4" s="9" t="s">
        <v>8</v>
      </c>
      <c r="K4" s="7" t="s">
        <v>7</v>
      </c>
      <c r="L4" s="11">
        <v>1404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17</v>
      </c>
      <c r="C5" s="29"/>
      <c r="D5" s="30"/>
      <c r="E5" s="28">
        <v>-20</v>
      </c>
      <c r="F5" s="29"/>
      <c r="G5" s="31"/>
      <c r="H5" s="20">
        <f>SUM(B5:G5)</f>
        <v>-3</v>
      </c>
      <c r="I5" s="21">
        <f>SUM(K5:N5)</f>
        <v>55</v>
      </c>
      <c r="J5" s="22"/>
      <c r="K5" s="15">
        <v>55</v>
      </c>
      <c r="L5" s="16"/>
      <c r="M5" s="16"/>
    </row>
    <row r="6" spans="1:14" ht="45" customHeight="1" thickBot="1" x14ac:dyDescent="0.2">
      <c r="A6" s="12" t="s">
        <v>4</v>
      </c>
      <c r="B6" s="28">
        <v>-148</v>
      </c>
      <c r="C6" s="29"/>
      <c r="D6" s="30"/>
      <c r="E6" s="28">
        <v>-127</v>
      </c>
      <c r="F6" s="29"/>
      <c r="G6" s="31"/>
      <c r="H6" s="23">
        <f>SUM(B6:G6)</f>
        <v>-275</v>
      </c>
      <c r="I6" s="24">
        <f>SUM(K6:N6)</f>
        <v>534</v>
      </c>
      <c r="J6" s="25"/>
      <c r="K6" s="15">
        <v>534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A5D9-B954-46D3-B820-081C2B251F04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18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38692</v>
      </c>
      <c r="C3" s="26"/>
      <c r="D3" s="27"/>
      <c r="E3" s="17">
        <v>39415</v>
      </c>
      <c r="F3" s="26"/>
      <c r="G3" s="32"/>
      <c r="H3" s="17">
        <f>SUM(B3:G3)</f>
        <v>78107</v>
      </c>
      <c r="I3" s="18">
        <f>SUM(K3:N3)</f>
        <v>36429</v>
      </c>
      <c r="J3" s="19"/>
      <c r="K3" s="13">
        <v>36429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1205</v>
      </c>
      <c r="D4" s="9" t="s">
        <v>8</v>
      </c>
      <c r="E4" s="7" t="s">
        <v>7</v>
      </c>
      <c r="F4" s="8">
        <v>1119</v>
      </c>
      <c r="G4" s="10" t="s">
        <v>8</v>
      </c>
      <c r="H4" s="7" t="s">
        <v>7</v>
      </c>
      <c r="I4" s="8">
        <f>C4+F4</f>
        <v>2324</v>
      </c>
      <c r="J4" s="9" t="s">
        <v>8</v>
      </c>
      <c r="K4" s="7" t="s">
        <v>7</v>
      </c>
      <c r="L4" s="11">
        <v>1403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-35</v>
      </c>
      <c r="C5" s="29"/>
      <c r="D5" s="30"/>
      <c r="E5" s="28">
        <v>-48</v>
      </c>
      <c r="F5" s="29"/>
      <c r="G5" s="31"/>
      <c r="H5" s="20">
        <f>SUM(B5:G5)</f>
        <v>-83</v>
      </c>
      <c r="I5" s="21">
        <f>SUM(K5:N5)</f>
        <v>-22</v>
      </c>
      <c r="J5" s="22"/>
      <c r="K5" s="15">
        <v>-22</v>
      </c>
      <c r="L5" s="16"/>
      <c r="M5" s="16"/>
    </row>
    <row r="6" spans="1:14" ht="45" customHeight="1" thickBot="1" x14ac:dyDescent="0.2">
      <c r="A6" s="12" t="s">
        <v>4</v>
      </c>
      <c r="B6" s="28">
        <v>-194</v>
      </c>
      <c r="C6" s="29"/>
      <c r="D6" s="30"/>
      <c r="E6" s="28">
        <v>-163</v>
      </c>
      <c r="F6" s="29"/>
      <c r="G6" s="31"/>
      <c r="H6" s="23">
        <f>SUM(B6:G6)</f>
        <v>-357</v>
      </c>
      <c r="I6" s="24">
        <f>SUM(K6:N6)</f>
        <v>480</v>
      </c>
      <c r="J6" s="25"/>
      <c r="K6" s="15">
        <v>480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C59B8-C3C5-4C51-BE87-5DE86B8463F1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19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38684</v>
      </c>
      <c r="C3" s="26"/>
      <c r="D3" s="27"/>
      <c r="E3" s="17">
        <v>39372</v>
      </c>
      <c r="F3" s="26"/>
      <c r="G3" s="32"/>
      <c r="H3" s="17">
        <f>SUM(B3:G3)</f>
        <v>78056</v>
      </c>
      <c r="I3" s="18">
        <f>SUM(K3:N3)</f>
        <v>36421</v>
      </c>
      <c r="J3" s="19"/>
      <c r="K3" s="13">
        <v>36421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1222</v>
      </c>
      <c r="D4" s="9" t="s">
        <v>8</v>
      </c>
      <c r="E4" s="7" t="s">
        <v>7</v>
      </c>
      <c r="F4" s="8">
        <v>1113</v>
      </c>
      <c r="G4" s="10" t="s">
        <v>8</v>
      </c>
      <c r="H4" s="7" t="s">
        <v>7</v>
      </c>
      <c r="I4" s="8">
        <f>C4+F4</f>
        <v>2335</v>
      </c>
      <c r="J4" s="9" t="s">
        <v>8</v>
      </c>
      <c r="K4" s="7" t="s">
        <v>7</v>
      </c>
      <c r="L4" s="11">
        <v>1396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-8</v>
      </c>
      <c r="C5" s="29"/>
      <c r="D5" s="30"/>
      <c r="E5" s="28">
        <v>-43</v>
      </c>
      <c r="F5" s="29"/>
      <c r="G5" s="31"/>
      <c r="H5" s="20">
        <f>SUM(B5:G5)</f>
        <v>-51</v>
      </c>
      <c r="I5" s="21">
        <f>SUM(K5:N5)</f>
        <v>-8</v>
      </c>
      <c r="J5" s="22"/>
      <c r="K5" s="15">
        <v>-8</v>
      </c>
      <c r="L5" s="16"/>
      <c r="M5" s="16"/>
    </row>
    <row r="6" spans="1:14" ht="45" customHeight="1" thickBot="1" x14ac:dyDescent="0.2">
      <c r="A6" s="12" t="s">
        <v>4</v>
      </c>
      <c r="B6" s="28">
        <v>-183</v>
      </c>
      <c r="C6" s="29"/>
      <c r="D6" s="30"/>
      <c r="E6" s="28">
        <v>-186</v>
      </c>
      <c r="F6" s="29"/>
      <c r="G6" s="31"/>
      <c r="H6" s="23">
        <f>SUM(B6:G6)</f>
        <v>-369</v>
      </c>
      <c r="I6" s="24">
        <f>SUM(K6:N6)</f>
        <v>448</v>
      </c>
      <c r="J6" s="25"/>
      <c r="K6" s="15">
        <v>448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0731-D816-4933-999F-CB2FA05A0D5C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20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38639</v>
      </c>
      <c r="C3" s="26"/>
      <c r="D3" s="27"/>
      <c r="E3" s="17">
        <v>39387</v>
      </c>
      <c r="F3" s="26"/>
      <c r="G3" s="32"/>
      <c r="H3" s="17">
        <f>SUM(B3:G3)</f>
        <v>78026</v>
      </c>
      <c r="I3" s="18">
        <f>SUM(K3:N3)</f>
        <v>36435</v>
      </c>
      <c r="J3" s="19"/>
      <c r="K3" s="13">
        <v>36435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1241</v>
      </c>
      <c r="D4" s="9" t="s">
        <v>8</v>
      </c>
      <c r="E4" s="7" t="s">
        <v>7</v>
      </c>
      <c r="F4" s="8">
        <v>1154</v>
      </c>
      <c r="G4" s="10" t="s">
        <v>8</v>
      </c>
      <c r="H4" s="7" t="s">
        <v>7</v>
      </c>
      <c r="I4" s="8">
        <f>C4+F4</f>
        <v>2395</v>
      </c>
      <c r="J4" s="9" t="s">
        <v>8</v>
      </c>
      <c r="K4" s="7" t="s">
        <v>7</v>
      </c>
      <c r="L4" s="11">
        <v>1440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-45</v>
      </c>
      <c r="C5" s="29"/>
      <c r="D5" s="30"/>
      <c r="E5" s="28">
        <v>15</v>
      </c>
      <c r="F5" s="29"/>
      <c r="G5" s="31"/>
      <c r="H5" s="20">
        <f>SUM(B5:G5)</f>
        <v>-30</v>
      </c>
      <c r="I5" s="21">
        <f>SUM(K5:N5)</f>
        <v>14</v>
      </c>
      <c r="J5" s="22"/>
      <c r="K5" s="15">
        <v>14</v>
      </c>
      <c r="L5" s="16"/>
      <c r="M5" s="16"/>
    </row>
    <row r="6" spans="1:14" ht="45" customHeight="1" thickBot="1" x14ac:dyDescent="0.2">
      <c r="A6" s="12" t="s">
        <v>4</v>
      </c>
      <c r="B6" s="28">
        <v>-197</v>
      </c>
      <c r="C6" s="29"/>
      <c r="D6" s="30"/>
      <c r="E6" s="28">
        <v>-176</v>
      </c>
      <c r="F6" s="29"/>
      <c r="G6" s="31"/>
      <c r="H6" s="23">
        <f>SUM(B6:G6)</f>
        <v>-373</v>
      </c>
      <c r="I6" s="24">
        <f>SUM(K6:N6)</f>
        <v>433</v>
      </c>
      <c r="J6" s="25"/>
      <c r="K6" s="15">
        <v>433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2587-6A08-41EE-A81C-731867085032}"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21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38631</v>
      </c>
      <c r="C3" s="26"/>
      <c r="D3" s="27"/>
      <c r="E3" s="17">
        <v>39350</v>
      </c>
      <c r="F3" s="26"/>
      <c r="G3" s="32"/>
      <c r="H3" s="17">
        <f>SUM(B3:G3)</f>
        <v>77981</v>
      </c>
      <c r="I3" s="18">
        <f>SUM(K3:N3)</f>
        <v>36436</v>
      </c>
      <c r="J3" s="19"/>
      <c r="K3" s="13">
        <v>36436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1258</v>
      </c>
      <c r="D4" s="9" t="s">
        <v>8</v>
      </c>
      <c r="E4" s="7" t="s">
        <v>7</v>
      </c>
      <c r="F4" s="8">
        <v>1164</v>
      </c>
      <c r="G4" s="10" t="s">
        <v>8</v>
      </c>
      <c r="H4" s="7" t="s">
        <v>7</v>
      </c>
      <c r="I4" s="8">
        <f>C4+F4</f>
        <v>2422</v>
      </c>
      <c r="J4" s="9" t="s">
        <v>8</v>
      </c>
      <c r="K4" s="7" t="s">
        <v>7</v>
      </c>
      <c r="L4" s="11">
        <v>1463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-8</v>
      </c>
      <c r="C5" s="29"/>
      <c r="D5" s="30"/>
      <c r="E5" s="28">
        <v>-37</v>
      </c>
      <c r="F5" s="29"/>
      <c r="G5" s="31"/>
      <c r="H5" s="20">
        <f>SUM(B5:G5)</f>
        <v>-45</v>
      </c>
      <c r="I5" s="21">
        <f>SUM(K5:N5)</f>
        <v>1</v>
      </c>
      <c r="J5" s="22"/>
      <c r="K5" s="15">
        <v>1</v>
      </c>
      <c r="L5" s="16"/>
      <c r="M5" s="16"/>
    </row>
    <row r="6" spans="1:14" ht="45" customHeight="1" thickBot="1" x14ac:dyDescent="0.2">
      <c r="A6" s="12" t="s">
        <v>4</v>
      </c>
      <c r="B6" s="28">
        <v>-198</v>
      </c>
      <c r="C6" s="29"/>
      <c r="D6" s="30"/>
      <c r="E6" s="28">
        <v>-223</v>
      </c>
      <c r="F6" s="29"/>
      <c r="G6" s="31"/>
      <c r="H6" s="23">
        <f>SUM(B6:G6)</f>
        <v>-421</v>
      </c>
      <c r="I6" s="24">
        <f>SUM(K6:N6)</f>
        <v>383</v>
      </c>
      <c r="J6" s="25"/>
      <c r="K6" s="15">
        <v>383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675F-E7BD-41DF-BC9D-0CC236625E7D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22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38565</v>
      </c>
      <c r="C3" s="26"/>
      <c r="D3" s="27"/>
      <c r="E3" s="17">
        <v>39289</v>
      </c>
      <c r="F3" s="26"/>
      <c r="G3" s="32"/>
      <c r="H3" s="17">
        <f>SUM(B3:G3)</f>
        <v>77854</v>
      </c>
      <c r="I3" s="18">
        <f>SUM(K3:N3)</f>
        <v>36395</v>
      </c>
      <c r="J3" s="19"/>
      <c r="K3" s="13">
        <v>36395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1260</v>
      </c>
      <c r="D4" s="9" t="s">
        <v>8</v>
      </c>
      <c r="E4" s="7" t="s">
        <v>7</v>
      </c>
      <c r="F4" s="8">
        <v>1169</v>
      </c>
      <c r="G4" s="10" t="s">
        <v>8</v>
      </c>
      <c r="H4" s="7" t="s">
        <v>7</v>
      </c>
      <c r="I4" s="8">
        <f>C4+F4</f>
        <v>2429</v>
      </c>
      <c r="J4" s="9" t="s">
        <v>8</v>
      </c>
      <c r="K4" s="7" t="s">
        <v>7</v>
      </c>
      <c r="L4" s="11">
        <v>1475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-66</v>
      </c>
      <c r="C5" s="29"/>
      <c r="D5" s="30"/>
      <c r="E5" s="28">
        <v>-61</v>
      </c>
      <c r="F5" s="29"/>
      <c r="G5" s="31"/>
      <c r="H5" s="20">
        <f>SUM(B5:G5)</f>
        <v>-127</v>
      </c>
      <c r="I5" s="21">
        <f>SUM(K5:N5)</f>
        <v>-41</v>
      </c>
      <c r="J5" s="22"/>
      <c r="K5" s="15">
        <v>-41</v>
      </c>
      <c r="L5" s="16"/>
      <c r="M5" s="16"/>
    </row>
    <row r="6" spans="1:14" ht="45" customHeight="1" thickBot="1" x14ac:dyDescent="0.2">
      <c r="A6" s="12" t="s">
        <v>4</v>
      </c>
      <c r="B6" s="28">
        <v>-275</v>
      </c>
      <c r="C6" s="29"/>
      <c r="D6" s="30"/>
      <c r="E6" s="28">
        <v>-287</v>
      </c>
      <c r="F6" s="29"/>
      <c r="G6" s="31"/>
      <c r="H6" s="23">
        <f>SUM(B6:G6)</f>
        <v>-562</v>
      </c>
      <c r="I6" s="24">
        <f>SUM(K6:N6)</f>
        <v>308</v>
      </c>
      <c r="J6" s="25"/>
      <c r="K6" s="15">
        <v>308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CA5C-B843-4950-8B10-F8F0D936C963}">
  <dimension ref="A1:N10"/>
  <sheetViews>
    <sheetView workbookViewId="0">
      <selection activeCell="K3" sqref="K3:M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23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38488</v>
      </c>
      <c r="C3" s="26"/>
      <c r="D3" s="27"/>
      <c r="E3" s="17">
        <v>39211</v>
      </c>
      <c r="F3" s="26"/>
      <c r="G3" s="32"/>
      <c r="H3" s="17">
        <f>SUM(B3:G3)</f>
        <v>77699</v>
      </c>
      <c r="I3" s="18">
        <f>SUM(K3:N3)</f>
        <v>36341</v>
      </c>
      <c r="J3" s="19"/>
      <c r="K3" s="13">
        <v>36341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1254</v>
      </c>
      <c r="D4" s="9" t="s">
        <v>8</v>
      </c>
      <c r="E4" s="7" t="s">
        <v>7</v>
      </c>
      <c r="F4" s="8">
        <v>1161</v>
      </c>
      <c r="G4" s="10" t="s">
        <v>8</v>
      </c>
      <c r="H4" s="7" t="s">
        <v>7</v>
      </c>
      <c r="I4" s="8">
        <f>C4+F4</f>
        <v>2415</v>
      </c>
      <c r="J4" s="9" t="s">
        <v>8</v>
      </c>
      <c r="K4" s="7" t="s">
        <v>7</v>
      </c>
      <c r="L4" s="11">
        <v>1468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-77</v>
      </c>
      <c r="C5" s="29"/>
      <c r="D5" s="30"/>
      <c r="E5" s="28">
        <v>-78</v>
      </c>
      <c r="F5" s="29"/>
      <c r="G5" s="31"/>
      <c r="H5" s="20">
        <f>SUM(B5:G5)</f>
        <v>-155</v>
      </c>
      <c r="I5" s="21">
        <f>SUM(K5:N5)</f>
        <v>-54</v>
      </c>
      <c r="J5" s="22"/>
      <c r="K5" s="15">
        <v>-54</v>
      </c>
      <c r="L5" s="16"/>
      <c r="M5" s="16"/>
    </row>
    <row r="6" spans="1:14" ht="45" customHeight="1" thickBot="1" x14ac:dyDescent="0.2">
      <c r="A6" s="12" t="s">
        <v>4</v>
      </c>
      <c r="B6" s="28">
        <v>-322</v>
      </c>
      <c r="C6" s="29"/>
      <c r="D6" s="30"/>
      <c r="E6" s="28">
        <v>-316</v>
      </c>
      <c r="F6" s="29"/>
      <c r="G6" s="31"/>
      <c r="H6" s="23">
        <f>SUM(B6:G6)</f>
        <v>-638</v>
      </c>
      <c r="I6" s="24">
        <f>SUM(K6:N6)</f>
        <v>240</v>
      </c>
      <c r="J6" s="25"/>
      <c r="K6" s="15">
        <v>240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69EA-2213-4DBD-809E-4E9A1F123C51}">
  <dimension ref="A1:N10"/>
  <sheetViews>
    <sheetView tabSelected="1"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24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38420</v>
      </c>
      <c r="C3" s="26"/>
      <c r="D3" s="27"/>
      <c r="E3" s="17">
        <v>39198</v>
      </c>
      <c r="F3" s="26"/>
      <c r="G3" s="32"/>
      <c r="H3" s="17">
        <f>SUM(B3:G3)</f>
        <v>77618</v>
      </c>
      <c r="I3" s="18">
        <f>SUM(K3:N3)</f>
        <v>36311</v>
      </c>
      <c r="J3" s="19"/>
      <c r="K3" s="13">
        <v>36311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1243</v>
      </c>
      <c r="D4" s="9" t="s">
        <v>8</v>
      </c>
      <c r="E4" s="7" t="s">
        <v>7</v>
      </c>
      <c r="F4" s="8">
        <v>1159</v>
      </c>
      <c r="G4" s="10" t="s">
        <v>8</v>
      </c>
      <c r="H4" s="7" t="s">
        <v>7</v>
      </c>
      <c r="I4" s="8">
        <f>C4+F4</f>
        <v>2402</v>
      </c>
      <c r="J4" s="9" t="s">
        <v>8</v>
      </c>
      <c r="K4" s="7" t="s">
        <v>7</v>
      </c>
      <c r="L4" s="11">
        <v>1458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-68</v>
      </c>
      <c r="C5" s="29"/>
      <c r="D5" s="30"/>
      <c r="E5" s="28">
        <v>-13</v>
      </c>
      <c r="F5" s="29"/>
      <c r="G5" s="31"/>
      <c r="H5" s="20">
        <f>SUM(B5:G5)</f>
        <v>-81</v>
      </c>
      <c r="I5" s="21">
        <f>SUM(K5:N5)</f>
        <v>-30</v>
      </c>
      <c r="J5" s="22"/>
      <c r="K5" s="15">
        <v>-30</v>
      </c>
      <c r="L5" s="16"/>
      <c r="M5" s="16"/>
    </row>
    <row r="6" spans="1:14" ht="45" customHeight="1" thickBot="1" x14ac:dyDescent="0.2">
      <c r="A6" s="12" t="s">
        <v>4</v>
      </c>
      <c r="B6" s="28">
        <v>-354</v>
      </c>
      <c r="C6" s="29"/>
      <c r="D6" s="30"/>
      <c r="E6" s="28">
        <v>-301</v>
      </c>
      <c r="F6" s="29"/>
      <c r="G6" s="31"/>
      <c r="H6" s="23">
        <f>SUM(B6:G6)</f>
        <v>-655</v>
      </c>
      <c r="I6" s="24">
        <f>SUM(K6:N6)</f>
        <v>184</v>
      </c>
      <c r="J6" s="25"/>
      <c r="K6" s="15">
        <v>184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4月1日時点</vt:lpstr>
      <vt:lpstr>5月1日時点 </vt:lpstr>
      <vt:lpstr>6月1日時点</vt:lpstr>
      <vt:lpstr>7月1日時点</vt:lpstr>
      <vt:lpstr>8月1日時点</vt:lpstr>
      <vt:lpstr>9月1日時点</vt:lpstr>
      <vt:lpstr>１０月1日時点</vt:lpstr>
      <vt:lpstr>11月1日時点</vt:lpstr>
      <vt:lpstr>12月1日時点 </vt:lpstr>
      <vt:lpstr>1月1日時点 </vt:lpstr>
      <vt:lpstr>2月1日時点 </vt:lpstr>
      <vt:lpstr>3月1日時点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飯塚　美咲</cp:lastModifiedBy>
  <cp:lastPrinted>2025-02-03T01:27:52Z</cp:lastPrinted>
  <dcterms:created xsi:type="dcterms:W3CDTF">2015-04-02T00:26:47Z</dcterms:created>
  <dcterms:modified xsi:type="dcterms:W3CDTF">2025-03-03T01:23:59Z</dcterms:modified>
</cp:coreProperties>
</file>