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99\Desktop\住基事務・人口統計\人口統計\R5年度人口統計\2024.2月分\"/>
    </mc:Choice>
  </mc:AlternateContent>
  <xr:revisionPtr revIDLastSave="0" documentId="13_ncr:1_{0AE78FDC-FB5B-402C-8AE9-0F0098E94036}" xr6:coauthVersionLast="36" xr6:coauthVersionMax="36" xr10:uidLastSave="{00000000-0000-0000-0000-000000000000}"/>
  <bookViews>
    <workbookView xWindow="0" yWindow="0" windowWidth="20490" windowHeight="8835" tabRatio="933" firstSheet="1" activeTab="11" xr2:uid="{00000000-000D-0000-FFFF-FFFF00000000}"/>
  </bookViews>
  <sheets>
    <sheet name="4月1日時点" sheetId="11" r:id="rId1"/>
    <sheet name="5月1日時点" sheetId="10" r:id="rId2"/>
    <sheet name="6月1日時点 " sheetId="9" r:id="rId3"/>
    <sheet name="7月1日時点 " sheetId="8" r:id="rId4"/>
    <sheet name="8月1日時点  " sheetId="7" r:id="rId5"/>
    <sheet name="9月1日時点 " sheetId="12" r:id="rId6"/>
    <sheet name="10月1日時点" sheetId="13" r:id="rId7"/>
    <sheet name="11月1日時点" sheetId="14" r:id="rId8"/>
    <sheet name="12月1日時点" sheetId="15" r:id="rId9"/>
    <sheet name="1月1日時点 " sheetId="16" r:id="rId10"/>
    <sheet name="2月1日時点" sheetId="17" r:id="rId11"/>
    <sheet name="3月1日時点" sheetId="18" r:id="rId12"/>
  </sheets>
  <definedNames>
    <definedName name="_xlnm.Print_Area" localSheetId="9">'1月1日時点 '!$A$1:$M$6</definedName>
    <definedName name="_xlnm.Print_Area" localSheetId="10">'2月1日時点'!$A$1:$M$6</definedName>
    <definedName name="_xlnm.Print_Area" localSheetId="11">'3月1日時点'!$A$1:$M$6</definedName>
  </definedNames>
  <calcPr calcId="191029"/>
</workbook>
</file>

<file path=xl/calcChain.xml><?xml version="1.0" encoding="utf-8"?>
<calcChain xmlns="http://schemas.openxmlformats.org/spreadsheetml/2006/main">
  <c r="I6" i="18" l="1"/>
  <c r="H6" i="18"/>
  <c r="I5" i="18"/>
  <c r="H5" i="18"/>
  <c r="I4" i="18"/>
  <c r="I3" i="18"/>
  <c r="H3" i="18"/>
  <c r="I6" i="17" l="1"/>
  <c r="H6" i="17"/>
  <c r="I5" i="17"/>
  <c r="H5" i="17"/>
  <c r="I4" i="17"/>
  <c r="I3" i="17"/>
  <c r="H3" i="17"/>
  <c r="H3" i="16" l="1"/>
  <c r="I3" i="16"/>
  <c r="I4" i="16"/>
  <c r="H5" i="16"/>
  <c r="I5" i="16"/>
  <c r="H6" i="16"/>
  <c r="I6" i="16"/>
  <c r="I6" i="15" l="1"/>
  <c r="I5" i="15"/>
  <c r="I3" i="15"/>
  <c r="I6" i="14" l="1"/>
  <c r="I5" i="14"/>
  <c r="I3" i="14"/>
  <c r="I6" i="13" l="1"/>
  <c r="I5" i="13"/>
  <c r="H5" i="13"/>
  <c r="I3" i="13"/>
  <c r="I3" i="12" l="1"/>
  <c r="H5" i="12"/>
  <c r="I5" i="12"/>
  <c r="I6" i="12"/>
  <c r="H3" i="11" l="1"/>
  <c r="I3" i="11"/>
  <c r="I4" i="11"/>
  <c r="H5" i="11"/>
  <c r="I5" i="11"/>
  <c r="H6" i="11"/>
  <c r="I6" i="11"/>
  <c r="H3" i="10"/>
  <c r="I3" i="10"/>
  <c r="I4" i="10"/>
  <c r="H5" i="10"/>
  <c r="I5" i="10"/>
  <c r="H6" i="10"/>
  <c r="I6" i="10"/>
  <c r="H3" i="9"/>
  <c r="I3" i="9"/>
  <c r="I4" i="9"/>
  <c r="H5" i="9"/>
  <c r="I5" i="9"/>
  <c r="H6" i="9"/>
  <c r="I6" i="9"/>
  <c r="H3" i="8"/>
  <c r="I3" i="8"/>
  <c r="I4" i="8"/>
  <c r="H5" i="8"/>
  <c r="I5" i="8"/>
  <c r="I6" i="8"/>
  <c r="I6" i="7" l="1"/>
  <c r="H6" i="7"/>
  <c r="I5" i="7"/>
  <c r="H5" i="7"/>
  <c r="I4" i="7"/>
  <c r="I3" i="7"/>
</calcChain>
</file>

<file path=xl/sharedStrings.xml><?xml version="1.0" encoding="utf-8"?>
<sst xmlns="http://schemas.openxmlformats.org/spreadsheetml/2006/main" count="216" uniqueCount="23">
  <si>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</si>
  <si>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</si>
  <si>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</si>
  <si>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</si>
  <si>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</si>
  <si>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</si>
  <si>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</si>
  <si>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</si>
  <si>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</si>
  <si>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</si>
  <si>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</si>
  <si>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令和5年8月1日現在</t>
    <phoneticPr fontId="3"/>
  </si>
  <si>
    <t>令和5年7月1日現在</t>
    <phoneticPr fontId="3"/>
  </si>
  <si>
    <t>令和5年6月1日現在</t>
    <phoneticPr fontId="3"/>
  </si>
  <si>
    <t>令和5年5月1日現在</t>
    <phoneticPr fontId="3"/>
  </si>
  <si>
    <t>令和5年4月1日現在</t>
    <phoneticPr fontId="3"/>
  </si>
  <si>
    <t>令和5年9月1日現在</t>
    <phoneticPr fontId="3"/>
  </si>
  <si>
    <t>令和5年10月1日現在</t>
    <phoneticPr fontId="3"/>
  </si>
  <si>
    <t>令和5年11月1日現在</t>
    <phoneticPr fontId="3"/>
  </si>
  <si>
    <t>令和5年12月1日現在</t>
    <phoneticPr fontId="3"/>
  </si>
  <si>
    <t>令和6年1月1日現在</t>
    <phoneticPr fontId="3"/>
  </si>
  <si>
    <t>令和6年2月1日現在</t>
    <phoneticPr fontId="3"/>
  </si>
  <si>
    <t>令和6年3月1日現在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</si>
</sst>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  <border>
      <left/>
      <right/>
      <top style="medium">
        <color theme="0" tint="-0.249977111117893"/>
      </top>
      <bottom style="medium">
        <color indexed="22"/>
      </bottom>
      <diagonal/>
    </border>
    <border>
      <left style="medium">
        <color theme="0" tint="-0.249977111117893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theme="0" tint="-0.249977111117893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indexed="22"/>
      </right>
      <top style="medium">
        <color indexed="22"/>
      </top>
      <bottom/>
      <diagonal/>
    </border>
    <border>
      <left style="medium">
        <color theme="0" tint="-0.249977111117893"/>
      </left>
      <right style="medium">
        <color indexed="22"/>
      </right>
      <top style="medium">
        <color indexed="22"/>
      </top>
      <bottom style="medium">
        <color theme="0" tint="-0.249977111117893"/>
      </bottom>
      <diagonal/>
    </border>
    <border>
      <left style="medium">
        <color indexed="22"/>
      </left>
      <right/>
      <top style="medium">
        <color indexed="22"/>
      </top>
      <bottom style="medium">
        <color theme="0" tint="-0.249977111117893"/>
      </bottom>
      <diagonal/>
    </border>
    <border>
      <left/>
      <right/>
      <top style="medium">
        <color indexed="22"/>
      </top>
      <bottom style="medium">
        <color theme="0" tint="-0.249977111117893"/>
      </bottom>
      <diagonal/>
    </border>
    <border>
      <left/>
      <right style="medium">
        <color indexed="22"/>
      </right>
      <top style="medium">
        <color indexed="22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indexed="22"/>
      </top>
      <bottom style="medium">
        <color theme="0" tint="-0.249977111117893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38" fontId="10" fillId="0" borderId="9" xfId="6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3" fontId="10" fillId="0" borderId="15" xfId="1" applyNumberFormat="1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 wrapText="1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3" fontId="10" fillId="0" borderId="28" xfId="1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" xfId="6" builtinId="6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E260-D46A-4B3C-8099-EC91320D4D26}">
  <dimension ref="A1:N10"/>
  <sheetViews>
    <sheetView workbookViewId="0">
      <selection activeCell="K5" sqref="K5:M5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15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38918</v>
      </c>
      <c r="C3" s="30"/>
      <c r="D3" s="32"/>
      <c r="E3" s="29">
        <v>39632</v>
      </c>
      <c r="F3" s="30"/>
      <c r="G3" s="31"/>
      <c r="H3" s="29">
        <f>SUM(B3:G3)</f>
        <v>78550</v>
      </c>
      <c r="I3" s="34">
        <f>SUM(K3:N3)</f>
        <v>35715</v>
      </c>
      <c r="J3" s="35"/>
      <c r="K3" s="40">
        <v>35715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962</v>
      </c>
      <c r="D4" s="9" t="s">
        <v>8</v>
      </c>
      <c r="E4" s="7" t="s">
        <v>7</v>
      </c>
      <c r="F4" s="8">
        <v>939</v>
      </c>
      <c r="G4" s="10" t="s">
        <v>8</v>
      </c>
      <c r="H4" s="7" t="s">
        <v>7</v>
      </c>
      <c r="I4" s="8">
        <f>C4+F4</f>
        <v>1901</v>
      </c>
      <c r="J4" s="9" t="s">
        <v>8</v>
      </c>
      <c r="K4" s="7" t="s">
        <v>7</v>
      </c>
      <c r="L4" s="11">
        <v>1048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-39</v>
      </c>
      <c r="C5" s="21"/>
      <c r="D5" s="22"/>
      <c r="E5" s="20">
        <v>-52</v>
      </c>
      <c r="F5" s="21"/>
      <c r="G5" s="28"/>
      <c r="H5" s="36">
        <f>SUM(B5:G5)</f>
        <v>-91</v>
      </c>
      <c r="I5" s="37">
        <f>SUM(K5:N5)</f>
        <v>68</v>
      </c>
      <c r="J5" s="38"/>
      <c r="K5" s="33">
        <v>68</v>
      </c>
      <c r="L5" s="25"/>
      <c r="M5" s="25"/>
    </row>
    <row r="6" spans="1:14" ht="45" customHeight="1" thickBot="1" x14ac:dyDescent="0.2">
      <c r="A6" s="12" t="s">
        <v>4</v>
      </c>
      <c r="B6" s="20">
        <v>-194</v>
      </c>
      <c r="C6" s="21"/>
      <c r="D6" s="22"/>
      <c r="E6" s="20">
        <v>-277</v>
      </c>
      <c r="F6" s="21"/>
      <c r="G6" s="28"/>
      <c r="H6" s="39">
        <f>SUM(B6:G6)</f>
        <v>-471</v>
      </c>
      <c r="I6" s="23">
        <f>SUM(K6:N6)</f>
        <v>308</v>
      </c>
      <c r="J6" s="24"/>
      <c r="K6" s="33">
        <v>308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K5:M5"/>
    <mergeCell ref="K6:M6"/>
    <mergeCell ref="H3:J3"/>
    <mergeCell ref="H5:J5"/>
    <mergeCell ref="H6:J6"/>
    <mergeCell ref="K3:M3"/>
    <mergeCell ref="B5:D5"/>
    <mergeCell ref="B6:D6"/>
    <mergeCell ref="E2:G2"/>
    <mergeCell ref="E3:G3"/>
    <mergeCell ref="E5:G5"/>
    <mergeCell ref="E6:G6"/>
    <mergeCell ref="B3:D3"/>
    <mergeCell ref="A1:A2"/>
    <mergeCell ref="B2:D2"/>
    <mergeCell ref="H2:J2"/>
    <mergeCell ref="K1:M2"/>
    <mergeCell ref="B1:J1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597E-A67D-4F03-A244-A5B9F73C7A0E}">
  <sheetPr>
    <pageSetUpPr fitToPage="1"/>
  </sheetPr>
  <dimension ref="A1:N10"/>
  <sheetViews>
    <sheetView workbookViewId="0">
      <selection activeCell="K8" sqref="K8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20</v>
      </c>
      <c r="B1" s="49" t="s">
        <v>6</v>
      </c>
      <c r="C1" s="50"/>
      <c r="D1" s="50"/>
      <c r="E1" s="50"/>
      <c r="F1" s="50"/>
      <c r="G1" s="50"/>
      <c r="H1" s="50"/>
      <c r="I1" s="50"/>
      <c r="J1" s="50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13" t="s">
        <v>1</v>
      </c>
      <c r="B3" s="29">
        <v>38840</v>
      </c>
      <c r="C3" s="30"/>
      <c r="D3" s="32"/>
      <c r="E3" s="29">
        <v>39576</v>
      </c>
      <c r="F3" s="30"/>
      <c r="G3" s="31"/>
      <c r="H3" s="29">
        <f>SUM(B3:G3)</f>
        <v>78416</v>
      </c>
      <c r="I3" s="34">
        <f>SUM(K3:N3)</f>
        <v>36087</v>
      </c>
      <c r="J3" s="35"/>
      <c r="K3" s="40">
        <v>36087</v>
      </c>
      <c r="L3" s="41"/>
      <c r="M3" s="41"/>
    </row>
    <row r="4" spans="1:14" ht="24" customHeight="1" thickBot="1" x14ac:dyDescent="0.2">
      <c r="A4" s="14" t="s">
        <v>2</v>
      </c>
      <c r="B4" s="7" t="s">
        <v>7</v>
      </c>
      <c r="C4" s="8">
        <v>1046</v>
      </c>
      <c r="D4" s="9" t="s">
        <v>8</v>
      </c>
      <c r="E4" s="7" t="s">
        <v>7</v>
      </c>
      <c r="F4" s="8">
        <v>1020</v>
      </c>
      <c r="G4" s="10" t="s">
        <v>8</v>
      </c>
      <c r="H4" s="7" t="s">
        <v>7</v>
      </c>
      <c r="I4" s="8">
        <f>C4+F4</f>
        <v>2066</v>
      </c>
      <c r="J4" s="9" t="s">
        <v>8</v>
      </c>
      <c r="K4" s="7" t="s">
        <v>7</v>
      </c>
      <c r="L4" s="11">
        <v>1181</v>
      </c>
      <c r="M4" s="15" t="s">
        <v>8</v>
      </c>
      <c r="N4" s="4"/>
    </row>
    <row r="5" spans="1:14" ht="43.5" customHeight="1" thickBot="1" x14ac:dyDescent="0.2">
      <c r="A5" s="16" t="s">
        <v>3</v>
      </c>
      <c r="B5" s="20">
        <v>11</v>
      </c>
      <c r="C5" s="21"/>
      <c r="D5" s="22"/>
      <c r="E5" s="20">
        <v>3</v>
      </c>
      <c r="F5" s="21"/>
      <c r="G5" s="28"/>
      <c r="H5" s="36">
        <f>SUM(B5:G5)</f>
        <v>14</v>
      </c>
      <c r="I5" s="37">
        <f>SUM(K5:N5)</f>
        <v>34</v>
      </c>
      <c r="J5" s="38"/>
      <c r="K5" s="33">
        <v>34</v>
      </c>
      <c r="L5" s="25"/>
      <c r="M5" s="25"/>
    </row>
    <row r="6" spans="1:14" ht="45" customHeight="1" thickBot="1" x14ac:dyDescent="0.2">
      <c r="A6" s="17" t="s">
        <v>4</v>
      </c>
      <c r="B6" s="42">
        <v>-177</v>
      </c>
      <c r="C6" s="43"/>
      <c r="D6" s="44"/>
      <c r="E6" s="42">
        <v>-148</v>
      </c>
      <c r="F6" s="43"/>
      <c r="G6" s="45"/>
      <c r="H6" s="46">
        <f>SUM(B6:G6)</f>
        <v>-325</v>
      </c>
      <c r="I6" s="47">
        <f>SUM(K6:N6)</f>
        <v>455</v>
      </c>
      <c r="J6" s="48"/>
      <c r="K6" s="33">
        <v>455</v>
      </c>
      <c r="L6" s="25"/>
      <c r="M6" s="25"/>
    </row>
    <row r="7" spans="1:14" ht="20.25" customHeight="1" x14ac:dyDescent="0.15">
      <c r="A7" s="3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8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74AC-C46D-4241-A5E0-5FD25324DE53}">
  <sheetPr>
    <pageSetUpPr fitToPage="1"/>
  </sheetPr>
  <dimension ref="A1:N10"/>
  <sheetViews>
    <sheetView workbookViewId="0">
      <selection sqref="A1:A2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21</v>
      </c>
      <c r="B1" s="49" t="s">
        <v>6</v>
      </c>
      <c r="C1" s="50"/>
      <c r="D1" s="50"/>
      <c r="E1" s="50"/>
      <c r="F1" s="50"/>
      <c r="G1" s="50"/>
      <c r="H1" s="50"/>
      <c r="I1" s="50"/>
      <c r="J1" s="50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13" t="s">
        <v>1</v>
      </c>
      <c r="B3" s="29">
        <v>38810</v>
      </c>
      <c r="C3" s="30"/>
      <c r="D3" s="32"/>
      <c r="E3" s="29">
        <v>39527</v>
      </c>
      <c r="F3" s="30"/>
      <c r="G3" s="31"/>
      <c r="H3" s="29">
        <f>SUM(B3:G3)</f>
        <v>78337</v>
      </c>
      <c r="I3" s="34">
        <f>SUM(K3:N3)</f>
        <v>36101</v>
      </c>
      <c r="J3" s="35"/>
      <c r="K3" s="40">
        <v>36101</v>
      </c>
      <c r="L3" s="41"/>
      <c r="M3" s="41"/>
    </row>
    <row r="4" spans="1:14" ht="24" customHeight="1" thickBot="1" x14ac:dyDescent="0.2">
      <c r="A4" s="14" t="s">
        <v>2</v>
      </c>
      <c r="B4" s="7" t="s">
        <v>7</v>
      </c>
      <c r="C4" s="8">
        <v>1077</v>
      </c>
      <c r="D4" s="9" t="s">
        <v>8</v>
      </c>
      <c r="E4" s="7" t="s">
        <v>7</v>
      </c>
      <c r="F4" s="8">
        <v>1033</v>
      </c>
      <c r="G4" s="10" t="s">
        <v>8</v>
      </c>
      <c r="H4" s="7" t="s">
        <v>7</v>
      </c>
      <c r="I4" s="8">
        <f>C4+F4</f>
        <v>2110</v>
      </c>
      <c r="J4" s="9" t="s">
        <v>8</v>
      </c>
      <c r="K4" s="7" t="s">
        <v>7</v>
      </c>
      <c r="L4" s="11">
        <v>1221</v>
      </c>
      <c r="M4" s="15" t="s">
        <v>8</v>
      </c>
      <c r="N4" s="4"/>
    </row>
    <row r="5" spans="1:14" ht="43.5" customHeight="1" thickBot="1" x14ac:dyDescent="0.2">
      <c r="A5" s="16" t="s">
        <v>3</v>
      </c>
      <c r="B5" s="20">
        <v>-30</v>
      </c>
      <c r="C5" s="21"/>
      <c r="D5" s="22"/>
      <c r="E5" s="20">
        <v>-49</v>
      </c>
      <c r="F5" s="21"/>
      <c r="G5" s="28"/>
      <c r="H5" s="36">
        <f>SUM(B5:G5)</f>
        <v>-79</v>
      </c>
      <c r="I5" s="37">
        <f>SUM(K5:N5)</f>
        <v>14</v>
      </c>
      <c r="J5" s="38"/>
      <c r="K5" s="33">
        <v>14</v>
      </c>
      <c r="L5" s="25"/>
      <c r="M5" s="25"/>
    </row>
    <row r="6" spans="1:14" ht="45" customHeight="1" thickBot="1" x14ac:dyDescent="0.2">
      <c r="A6" s="17" t="s">
        <v>4</v>
      </c>
      <c r="B6" s="42">
        <v>-180</v>
      </c>
      <c r="C6" s="43"/>
      <c r="D6" s="44"/>
      <c r="E6" s="42">
        <v>-168</v>
      </c>
      <c r="F6" s="43"/>
      <c r="G6" s="45"/>
      <c r="H6" s="46">
        <f>SUM(B6:G6)</f>
        <v>-348</v>
      </c>
      <c r="I6" s="47">
        <f>SUM(K6:N6)</f>
        <v>450</v>
      </c>
      <c r="J6" s="48"/>
      <c r="K6" s="33">
        <v>450</v>
      </c>
      <c r="L6" s="25"/>
      <c r="M6" s="25"/>
    </row>
    <row r="7" spans="1:14" ht="20.25" customHeight="1" x14ac:dyDescent="0.15">
      <c r="A7" s="3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794A-7FF1-49BA-8D86-BA3B08277B18}">
  <sheetPr>
    <pageSetUpPr fitToPage="1"/>
  </sheetPr>
  <dimension ref="A1:N10"/>
  <sheetViews>
    <sheetView tabSelected="1"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22</v>
      </c>
      <c r="B1" s="49" t="s">
        <v>6</v>
      </c>
      <c r="C1" s="50"/>
      <c r="D1" s="50"/>
      <c r="E1" s="50"/>
      <c r="F1" s="50"/>
      <c r="G1" s="50"/>
      <c r="H1" s="50"/>
      <c r="I1" s="50"/>
      <c r="J1" s="50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13" t="s">
        <v>1</v>
      </c>
      <c r="B3" s="29">
        <v>38774</v>
      </c>
      <c r="C3" s="30"/>
      <c r="D3" s="32"/>
      <c r="E3" s="29">
        <v>39499</v>
      </c>
      <c r="F3" s="30"/>
      <c r="G3" s="31"/>
      <c r="H3" s="29">
        <f>SUM(B3:G3)</f>
        <v>78273</v>
      </c>
      <c r="I3" s="34">
        <f>SUM(K3:N3)</f>
        <v>36127</v>
      </c>
      <c r="J3" s="35"/>
      <c r="K3" s="40">
        <v>36127</v>
      </c>
      <c r="L3" s="41"/>
      <c r="M3" s="41"/>
    </row>
    <row r="4" spans="1:14" ht="24" customHeight="1" thickBot="1" x14ac:dyDescent="0.2">
      <c r="A4" s="14" t="s">
        <v>2</v>
      </c>
      <c r="B4" s="7" t="s">
        <v>7</v>
      </c>
      <c r="C4" s="8">
        <v>1103</v>
      </c>
      <c r="D4" s="9" t="s">
        <v>8</v>
      </c>
      <c r="E4" s="7" t="s">
        <v>7</v>
      </c>
      <c r="F4" s="8">
        <v>1057</v>
      </c>
      <c r="G4" s="10" t="s">
        <v>8</v>
      </c>
      <c r="H4" s="7" t="s">
        <v>7</v>
      </c>
      <c r="I4" s="8">
        <f>C4+F4</f>
        <v>2160</v>
      </c>
      <c r="J4" s="9" t="s">
        <v>8</v>
      </c>
      <c r="K4" s="7" t="s">
        <v>7</v>
      </c>
      <c r="L4" s="11">
        <v>1268</v>
      </c>
      <c r="M4" s="15" t="s">
        <v>8</v>
      </c>
      <c r="N4" s="4"/>
    </row>
    <row r="5" spans="1:14" ht="43.5" customHeight="1" thickBot="1" x14ac:dyDescent="0.2">
      <c r="A5" s="16" t="s">
        <v>3</v>
      </c>
      <c r="B5" s="20">
        <v>-36</v>
      </c>
      <c r="C5" s="21"/>
      <c r="D5" s="22"/>
      <c r="E5" s="20">
        <v>-28</v>
      </c>
      <c r="F5" s="21"/>
      <c r="G5" s="28"/>
      <c r="H5" s="36">
        <f>SUM(B5:G5)</f>
        <v>-64</v>
      </c>
      <c r="I5" s="37">
        <f>SUM(K5:N5)</f>
        <v>26</v>
      </c>
      <c r="J5" s="38"/>
      <c r="K5" s="33">
        <v>26</v>
      </c>
      <c r="L5" s="25"/>
      <c r="M5" s="25"/>
    </row>
    <row r="6" spans="1:14" ht="45" customHeight="1" thickBot="1" x14ac:dyDescent="0.2">
      <c r="A6" s="17" t="s">
        <v>4</v>
      </c>
      <c r="B6" s="42">
        <v>-183</v>
      </c>
      <c r="C6" s="43"/>
      <c r="D6" s="44"/>
      <c r="E6" s="42">
        <v>-185</v>
      </c>
      <c r="F6" s="43"/>
      <c r="G6" s="45"/>
      <c r="H6" s="46">
        <f>SUM(B6:G6)</f>
        <v>-368</v>
      </c>
      <c r="I6" s="47">
        <f>SUM(K6:N6)</f>
        <v>480</v>
      </c>
      <c r="J6" s="48"/>
      <c r="K6" s="33">
        <v>480</v>
      </c>
      <c r="L6" s="25"/>
      <c r="M6" s="25"/>
    </row>
    <row r="7" spans="1:14" ht="20.25" customHeight="1" x14ac:dyDescent="0.15">
      <c r="A7" s="3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A3FF-A651-4197-8B3A-178DE1B5740E}">
  <dimension ref="A1:N10"/>
  <sheetViews>
    <sheetView workbookViewId="0">
      <selection activeCell="C8" sqref="C8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14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38928</v>
      </c>
      <c r="C3" s="30"/>
      <c r="D3" s="32"/>
      <c r="E3" s="29">
        <v>39653</v>
      </c>
      <c r="F3" s="30"/>
      <c r="G3" s="31"/>
      <c r="H3" s="29">
        <f>SUM(B3:G3)</f>
        <v>78581</v>
      </c>
      <c r="I3" s="34">
        <f>SUM(K3:N3)</f>
        <v>35822</v>
      </c>
      <c r="J3" s="35"/>
      <c r="K3" s="40">
        <v>35822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972</v>
      </c>
      <c r="D4" s="9" t="s">
        <v>8</v>
      </c>
      <c r="E4" s="7" t="s">
        <v>7</v>
      </c>
      <c r="F4" s="8">
        <v>972</v>
      </c>
      <c r="G4" s="10" t="s">
        <v>8</v>
      </c>
      <c r="H4" s="7" t="s">
        <v>7</v>
      </c>
      <c r="I4" s="8">
        <f>C4+F4</f>
        <v>1944</v>
      </c>
      <c r="J4" s="9" t="s">
        <v>8</v>
      </c>
      <c r="K4" s="7" t="s">
        <v>7</v>
      </c>
      <c r="L4" s="11">
        <v>1088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10</v>
      </c>
      <c r="C5" s="21"/>
      <c r="D5" s="22"/>
      <c r="E5" s="20">
        <v>21</v>
      </c>
      <c r="F5" s="21"/>
      <c r="G5" s="28"/>
      <c r="H5" s="36">
        <f>SUM(B5:G5)</f>
        <v>31</v>
      </c>
      <c r="I5" s="37">
        <f>SUM(K5:N5)</f>
        <v>107</v>
      </c>
      <c r="J5" s="38"/>
      <c r="K5" s="33">
        <v>107</v>
      </c>
      <c r="L5" s="25"/>
      <c r="M5" s="25"/>
    </row>
    <row r="6" spans="1:14" ht="45" customHeight="1" thickBot="1" x14ac:dyDescent="0.2">
      <c r="A6" s="12" t="s">
        <v>4</v>
      </c>
      <c r="B6" s="20">
        <v>-180</v>
      </c>
      <c r="C6" s="21"/>
      <c r="D6" s="22"/>
      <c r="E6" s="20">
        <v>-260</v>
      </c>
      <c r="F6" s="21"/>
      <c r="G6" s="28"/>
      <c r="H6" s="39">
        <f>SUM(B6:G6)</f>
        <v>-440</v>
      </c>
      <c r="I6" s="23">
        <f>SUM(K6:N6)</f>
        <v>340</v>
      </c>
      <c r="J6" s="24"/>
      <c r="K6" s="33">
        <v>340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K5:M5"/>
    <mergeCell ref="K6:M6"/>
    <mergeCell ref="H3:J3"/>
    <mergeCell ref="H5:J5"/>
    <mergeCell ref="H6:J6"/>
    <mergeCell ref="K3:M3"/>
    <mergeCell ref="B5:D5"/>
    <mergeCell ref="B6:D6"/>
    <mergeCell ref="E2:G2"/>
    <mergeCell ref="E3:G3"/>
    <mergeCell ref="E5:G5"/>
    <mergeCell ref="E6:G6"/>
    <mergeCell ref="B3:D3"/>
    <mergeCell ref="A1:A2"/>
    <mergeCell ref="B2:D2"/>
    <mergeCell ref="H2:J2"/>
    <mergeCell ref="K1:M2"/>
    <mergeCell ref="B1:J1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E278-7794-463E-9BEC-2191C7610E78}"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13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38916</v>
      </c>
      <c r="C3" s="30"/>
      <c r="D3" s="32"/>
      <c r="E3" s="29">
        <v>39654</v>
      </c>
      <c r="F3" s="30"/>
      <c r="G3" s="31"/>
      <c r="H3" s="29">
        <f>SUM(B3:G3)</f>
        <v>78570</v>
      </c>
      <c r="I3" s="34">
        <f>SUM(K3:N3)</f>
        <v>35883</v>
      </c>
      <c r="J3" s="35"/>
      <c r="K3" s="40">
        <v>35883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979</v>
      </c>
      <c r="D4" s="9" t="s">
        <v>8</v>
      </c>
      <c r="E4" s="7" t="s">
        <v>7</v>
      </c>
      <c r="F4" s="8">
        <v>983</v>
      </c>
      <c r="G4" s="10" t="s">
        <v>8</v>
      </c>
      <c r="H4" s="7" t="s">
        <v>7</v>
      </c>
      <c r="I4" s="8">
        <f>C4+F4</f>
        <v>1962</v>
      </c>
      <c r="J4" s="9" t="s">
        <v>8</v>
      </c>
      <c r="K4" s="7" t="s">
        <v>7</v>
      </c>
      <c r="L4" s="11">
        <v>1097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-12</v>
      </c>
      <c r="C5" s="21"/>
      <c r="D5" s="22"/>
      <c r="E5" s="20">
        <v>1</v>
      </c>
      <c r="F5" s="21"/>
      <c r="G5" s="28"/>
      <c r="H5" s="36">
        <f>SUM(B5:G5)</f>
        <v>-11</v>
      </c>
      <c r="I5" s="37">
        <f>SUM(K5:N5)</f>
        <v>61</v>
      </c>
      <c r="J5" s="38"/>
      <c r="K5" s="33">
        <v>61</v>
      </c>
      <c r="L5" s="25"/>
      <c r="M5" s="25"/>
    </row>
    <row r="6" spans="1:14" ht="45" customHeight="1" thickBot="1" x14ac:dyDescent="0.2">
      <c r="A6" s="12" t="s">
        <v>4</v>
      </c>
      <c r="B6" s="20">
        <v>-206</v>
      </c>
      <c r="C6" s="21"/>
      <c r="D6" s="22"/>
      <c r="E6" s="20">
        <v>-235</v>
      </c>
      <c r="F6" s="21"/>
      <c r="G6" s="28"/>
      <c r="H6" s="39">
        <f>SUM(B6:G6)</f>
        <v>-441</v>
      </c>
      <c r="I6" s="23">
        <f>SUM(K6:N6)</f>
        <v>348</v>
      </c>
      <c r="J6" s="24"/>
      <c r="K6" s="33">
        <v>348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1401-8088-4DC6-ABA1-D6CD5ED6C29D}">
  <dimension ref="A1:N10"/>
  <sheetViews>
    <sheetView workbookViewId="0">
      <selection activeCell="N6" sqref="N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12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38906</v>
      </c>
      <c r="C3" s="30"/>
      <c r="D3" s="32"/>
      <c r="E3" s="29">
        <v>39635</v>
      </c>
      <c r="F3" s="30"/>
      <c r="G3" s="31"/>
      <c r="H3" s="29">
        <f>SUM(B3:G3)</f>
        <v>78541</v>
      </c>
      <c r="I3" s="34">
        <f>SUM(K3:N3)</f>
        <v>35916</v>
      </c>
      <c r="J3" s="35"/>
      <c r="K3" s="40">
        <v>35916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998</v>
      </c>
      <c r="D4" s="9" t="s">
        <v>8</v>
      </c>
      <c r="E4" s="7" t="s">
        <v>7</v>
      </c>
      <c r="F4" s="8">
        <v>985</v>
      </c>
      <c r="G4" s="10" t="s">
        <v>8</v>
      </c>
      <c r="H4" s="7" t="s">
        <v>7</v>
      </c>
      <c r="I4" s="8">
        <f>C4+F4</f>
        <v>1983</v>
      </c>
      <c r="J4" s="9" t="s">
        <v>8</v>
      </c>
      <c r="K4" s="7" t="s">
        <v>7</v>
      </c>
      <c r="L4" s="11">
        <v>1112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-10</v>
      </c>
      <c r="C5" s="21"/>
      <c r="D5" s="22"/>
      <c r="E5" s="20">
        <v>-19</v>
      </c>
      <c r="F5" s="21"/>
      <c r="G5" s="28"/>
      <c r="H5" s="36">
        <f>SUM(B5:G5)</f>
        <v>-29</v>
      </c>
      <c r="I5" s="37">
        <f>SUM(K5:N5)</f>
        <v>33</v>
      </c>
      <c r="J5" s="38"/>
      <c r="K5" s="33">
        <v>33</v>
      </c>
      <c r="L5" s="25"/>
      <c r="M5" s="25"/>
    </row>
    <row r="6" spans="1:14" ht="45" customHeight="1" thickBot="1" x14ac:dyDescent="0.2">
      <c r="A6" s="12" t="s">
        <v>4</v>
      </c>
      <c r="B6" s="20">
        <v>-225</v>
      </c>
      <c r="C6" s="21"/>
      <c r="D6" s="22"/>
      <c r="E6" s="20">
        <v>-237</v>
      </c>
      <c r="F6" s="21"/>
      <c r="G6" s="28"/>
      <c r="H6" s="39">
        <v>-462</v>
      </c>
      <c r="I6" s="23">
        <f>SUM(K6:N6)</f>
        <v>346</v>
      </c>
      <c r="J6" s="24"/>
      <c r="K6" s="33">
        <v>346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F2EF-0237-4976-BB53-5ED3DA82E49B}"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11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38875</v>
      </c>
      <c r="C3" s="30"/>
      <c r="D3" s="32"/>
      <c r="E3" s="29">
        <v>39590</v>
      </c>
      <c r="F3" s="30"/>
      <c r="G3" s="31"/>
      <c r="H3" s="29">
        <v>78465</v>
      </c>
      <c r="I3" s="34">
        <f>SUM(K3:N3)</f>
        <v>35917</v>
      </c>
      <c r="J3" s="35"/>
      <c r="K3" s="40">
        <v>35917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992</v>
      </c>
      <c r="D4" s="9" t="s">
        <v>8</v>
      </c>
      <c r="E4" s="7" t="s">
        <v>7</v>
      </c>
      <c r="F4" s="8">
        <v>982</v>
      </c>
      <c r="G4" s="10" t="s">
        <v>8</v>
      </c>
      <c r="H4" s="7" t="s">
        <v>7</v>
      </c>
      <c r="I4" s="8">
        <f>C4+F4</f>
        <v>1974</v>
      </c>
      <c r="J4" s="9" t="s">
        <v>8</v>
      </c>
      <c r="K4" s="7" t="s">
        <v>7</v>
      </c>
      <c r="L4" s="11">
        <v>1106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-31</v>
      </c>
      <c r="C5" s="21"/>
      <c r="D5" s="22"/>
      <c r="E5" s="20">
        <v>-45</v>
      </c>
      <c r="F5" s="21"/>
      <c r="G5" s="28"/>
      <c r="H5" s="36">
        <f>SUM(B5:G5)</f>
        <v>-76</v>
      </c>
      <c r="I5" s="37">
        <f>SUM(K5:N5)</f>
        <v>1</v>
      </c>
      <c r="J5" s="38"/>
      <c r="K5" s="33">
        <v>1</v>
      </c>
      <c r="L5" s="25"/>
      <c r="M5" s="25"/>
    </row>
    <row r="6" spans="1:14" ht="45" customHeight="1" thickBot="1" x14ac:dyDescent="0.2">
      <c r="A6" s="12" t="s">
        <v>4</v>
      </c>
      <c r="B6" s="20">
        <v>-268</v>
      </c>
      <c r="C6" s="21"/>
      <c r="D6" s="22"/>
      <c r="E6" s="20">
        <v>-285</v>
      </c>
      <c r="F6" s="21"/>
      <c r="G6" s="28"/>
      <c r="H6" s="39">
        <f>SUM(B6:G6)</f>
        <v>-553</v>
      </c>
      <c r="I6" s="23">
        <f>SUM(K6:N6)</f>
        <v>311</v>
      </c>
      <c r="J6" s="24"/>
      <c r="K6" s="33">
        <v>311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0F20-0CED-453D-8CDC-7B4832E7BA6F}">
  <sheetPr>
    <pageSetUpPr fitToPage="1"/>
  </sheetPr>
  <dimension ref="A1:N10"/>
  <sheetViews>
    <sheetView workbookViewId="0">
      <selection activeCell="K1" sqref="K1:M2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16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38886</v>
      </c>
      <c r="C3" s="30"/>
      <c r="D3" s="32"/>
      <c r="E3" s="29">
        <v>39578</v>
      </c>
      <c r="F3" s="30"/>
      <c r="G3" s="31"/>
      <c r="H3" s="29">
        <v>78464</v>
      </c>
      <c r="I3" s="34">
        <f>SUM(K3:N3)</f>
        <v>35949</v>
      </c>
      <c r="J3" s="35"/>
      <c r="K3" s="40">
        <v>35949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1005</v>
      </c>
      <c r="D4" s="9" t="s">
        <v>8</v>
      </c>
      <c r="E4" s="7" t="s">
        <v>7</v>
      </c>
      <c r="F4" s="8">
        <v>988</v>
      </c>
      <c r="G4" s="10" t="s">
        <v>8</v>
      </c>
      <c r="H4" s="7" t="s">
        <v>7</v>
      </c>
      <c r="I4" s="8">
        <v>1993</v>
      </c>
      <c r="J4" s="9" t="s">
        <v>8</v>
      </c>
      <c r="K4" s="7" t="s">
        <v>7</v>
      </c>
      <c r="L4" s="11">
        <v>1122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11</v>
      </c>
      <c r="C5" s="21"/>
      <c r="D5" s="22"/>
      <c r="E5" s="20">
        <v>-12</v>
      </c>
      <c r="F5" s="21"/>
      <c r="G5" s="28"/>
      <c r="H5" s="36">
        <f>SUM(B5:G5)</f>
        <v>-1</v>
      </c>
      <c r="I5" s="37">
        <f>SUM(K5:N5)</f>
        <v>32</v>
      </c>
      <c r="J5" s="38"/>
      <c r="K5" s="33">
        <v>32</v>
      </c>
      <c r="L5" s="25"/>
      <c r="M5" s="25"/>
    </row>
    <row r="6" spans="1:14" ht="45" customHeight="1" thickBot="1" x14ac:dyDescent="0.2">
      <c r="A6" s="12" t="s">
        <v>4</v>
      </c>
      <c r="B6" s="20">
        <v>-220</v>
      </c>
      <c r="C6" s="21"/>
      <c r="D6" s="22"/>
      <c r="E6" s="20">
        <v>-255</v>
      </c>
      <c r="F6" s="21"/>
      <c r="G6" s="28"/>
      <c r="H6" s="39">
        <v>-475</v>
      </c>
      <c r="I6" s="23">
        <f>SUM(K6:N6)</f>
        <v>355</v>
      </c>
      <c r="J6" s="24"/>
      <c r="K6" s="33">
        <v>355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631D-CD38-4A27-9470-A4165DF3FB21}">
  <sheetPr>
    <pageSetUpPr fitToPage="1"/>
  </sheetPr>
  <dimension ref="A1:N10"/>
  <sheetViews>
    <sheetView workbookViewId="0">
      <selection activeCell="N6" sqref="N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17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38867</v>
      </c>
      <c r="C3" s="30"/>
      <c r="D3" s="32"/>
      <c r="E3" s="29">
        <v>39558</v>
      </c>
      <c r="F3" s="30"/>
      <c r="G3" s="31"/>
      <c r="H3" s="29">
        <v>78425</v>
      </c>
      <c r="I3" s="34">
        <f>SUM(K3:N3)</f>
        <v>35973</v>
      </c>
      <c r="J3" s="35"/>
      <c r="K3" s="40">
        <v>35973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1021</v>
      </c>
      <c r="D4" s="9" t="s">
        <v>8</v>
      </c>
      <c r="E4" s="7" t="s">
        <v>7</v>
      </c>
      <c r="F4" s="8">
        <v>1001</v>
      </c>
      <c r="G4" s="10" t="s">
        <v>8</v>
      </c>
      <c r="H4" s="7" t="s">
        <v>7</v>
      </c>
      <c r="I4" s="8">
        <v>2022</v>
      </c>
      <c r="J4" s="9" t="s">
        <v>8</v>
      </c>
      <c r="K4" s="7" t="s">
        <v>7</v>
      </c>
      <c r="L4" s="11">
        <v>1145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-19</v>
      </c>
      <c r="C5" s="21"/>
      <c r="D5" s="22"/>
      <c r="E5" s="20">
        <v>-20</v>
      </c>
      <c r="F5" s="21"/>
      <c r="G5" s="28"/>
      <c r="H5" s="36">
        <f>SUM(B5:G5)</f>
        <v>-39</v>
      </c>
      <c r="I5" s="37">
        <f>SUM(K5:N5)</f>
        <v>24</v>
      </c>
      <c r="J5" s="38"/>
      <c r="K5" s="33">
        <v>24</v>
      </c>
      <c r="L5" s="25"/>
      <c r="M5" s="25"/>
    </row>
    <row r="6" spans="1:14" ht="45" customHeight="1" thickBot="1" x14ac:dyDescent="0.2">
      <c r="A6" s="12" t="s">
        <v>4</v>
      </c>
      <c r="B6" s="20">
        <v>-206</v>
      </c>
      <c r="C6" s="21"/>
      <c r="D6" s="22"/>
      <c r="E6" s="20">
        <v>-246</v>
      </c>
      <c r="F6" s="21"/>
      <c r="G6" s="28"/>
      <c r="H6" s="39">
        <v>-452</v>
      </c>
      <c r="I6" s="23">
        <f>SUM(K6:N6)</f>
        <v>349</v>
      </c>
      <c r="J6" s="24"/>
      <c r="K6" s="33">
        <v>349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271F-86AE-479E-ABE1-00B1DFD6EDB2}">
  <sheetPr>
    <pageSetUpPr fitToPage="1"/>
  </sheetPr>
  <dimension ref="A1:N10"/>
  <sheetViews>
    <sheetView workbookViewId="0">
      <selection sqref="A1:A2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18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38836</v>
      </c>
      <c r="C3" s="30"/>
      <c r="D3" s="32"/>
      <c r="E3" s="29">
        <v>39563</v>
      </c>
      <c r="F3" s="30"/>
      <c r="G3" s="31"/>
      <c r="H3" s="29">
        <v>78399</v>
      </c>
      <c r="I3" s="34">
        <f>SUM(K3:N3)</f>
        <v>36002</v>
      </c>
      <c r="J3" s="35"/>
      <c r="K3" s="40">
        <v>36002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1021</v>
      </c>
      <c r="D4" s="9" t="s">
        <v>8</v>
      </c>
      <c r="E4" s="7" t="s">
        <v>7</v>
      </c>
      <c r="F4" s="8">
        <v>1012</v>
      </c>
      <c r="G4" s="10" t="s">
        <v>8</v>
      </c>
      <c r="H4" s="7" t="s">
        <v>7</v>
      </c>
      <c r="I4" s="8">
        <v>2033</v>
      </c>
      <c r="J4" s="9" t="s">
        <v>8</v>
      </c>
      <c r="K4" s="7" t="s">
        <v>7</v>
      </c>
      <c r="L4" s="11">
        <v>1157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-31</v>
      </c>
      <c r="C5" s="21"/>
      <c r="D5" s="22"/>
      <c r="E5" s="20">
        <v>5</v>
      </c>
      <c r="F5" s="21"/>
      <c r="G5" s="28"/>
      <c r="H5" s="36">
        <v>-26</v>
      </c>
      <c r="I5" s="37">
        <f>SUM(K5:N5)</f>
        <v>29</v>
      </c>
      <c r="J5" s="38"/>
      <c r="K5" s="33">
        <v>29</v>
      </c>
      <c r="L5" s="25"/>
      <c r="M5" s="25"/>
    </row>
    <row r="6" spans="1:14" ht="45" customHeight="1" thickBot="1" x14ac:dyDescent="0.2">
      <c r="A6" s="12" t="s">
        <v>4</v>
      </c>
      <c r="B6" s="20">
        <v>-219</v>
      </c>
      <c r="C6" s="21"/>
      <c r="D6" s="22"/>
      <c r="E6" s="20">
        <v>-208</v>
      </c>
      <c r="F6" s="21"/>
      <c r="G6" s="28"/>
      <c r="H6" s="39">
        <v>-427</v>
      </c>
      <c r="I6" s="23">
        <f>SUM(K6:N6)</f>
        <v>376</v>
      </c>
      <c r="J6" s="24"/>
      <c r="K6" s="33">
        <v>376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D49F-B7FA-4C13-B535-AEEB5609A089}">
  <sheetPr>
    <pageSetUpPr fitToPage="1"/>
  </sheetPr>
  <dimension ref="A1:N10"/>
  <sheetViews>
    <sheetView workbookViewId="0">
      <selection sqref="A1:A2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8" t="s">
        <v>19</v>
      </c>
      <c r="B1" s="26" t="s">
        <v>6</v>
      </c>
      <c r="C1" s="27"/>
      <c r="D1" s="27"/>
      <c r="E1" s="27"/>
      <c r="F1" s="27"/>
      <c r="G1" s="27"/>
      <c r="H1" s="27"/>
      <c r="I1" s="27"/>
      <c r="J1" s="27"/>
      <c r="K1" s="19" t="s">
        <v>0</v>
      </c>
      <c r="L1" s="25"/>
      <c r="M1" s="25"/>
    </row>
    <row r="2" spans="1:14" ht="29.25" customHeight="1" thickBot="1" x14ac:dyDescent="0.2">
      <c r="A2" s="19"/>
      <c r="B2" s="20" t="s">
        <v>9</v>
      </c>
      <c r="C2" s="21"/>
      <c r="D2" s="22"/>
      <c r="E2" s="20" t="s">
        <v>10</v>
      </c>
      <c r="F2" s="21"/>
      <c r="G2" s="28"/>
      <c r="H2" s="21" t="s">
        <v>5</v>
      </c>
      <c r="I2" s="23"/>
      <c r="J2" s="24"/>
      <c r="K2" s="19"/>
      <c r="L2" s="25"/>
      <c r="M2" s="25"/>
    </row>
    <row r="3" spans="1:14" ht="32.25" customHeight="1" x14ac:dyDescent="0.15">
      <c r="A3" s="5" t="s">
        <v>1</v>
      </c>
      <c r="B3" s="29">
        <v>38829</v>
      </c>
      <c r="C3" s="30"/>
      <c r="D3" s="32"/>
      <c r="E3" s="29">
        <v>39573</v>
      </c>
      <c r="F3" s="30"/>
      <c r="G3" s="31"/>
      <c r="H3" s="29">
        <v>78402</v>
      </c>
      <c r="I3" s="34">
        <f>SUM(K3:N3)</f>
        <v>36053</v>
      </c>
      <c r="J3" s="35"/>
      <c r="K3" s="40">
        <v>36053</v>
      </c>
      <c r="L3" s="41"/>
      <c r="M3" s="41"/>
    </row>
    <row r="4" spans="1:14" ht="24" customHeight="1" thickBot="1" x14ac:dyDescent="0.2">
      <c r="A4" s="6" t="s">
        <v>2</v>
      </c>
      <c r="B4" s="7" t="s">
        <v>7</v>
      </c>
      <c r="C4" s="8">
        <v>1039</v>
      </c>
      <c r="D4" s="9" t="s">
        <v>8</v>
      </c>
      <c r="E4" s="7" t="s">
        <v>7</v>
      </c>
      <c r="F4" s="8">
        <v>1017</v>
      </c>
      <c r="G4" s="10" t="s">
        <v>8</v>
      </c>
      <c r="H4" s="7" t="s">
        <v>7</v>
      </c>
      <c r="I4" s="8">
        <v>2056</v>
      </c>
      <c r="J4" s="9" t="s">
        <v>8</v>
      </c>
      <c r="K4" s="7" t="s">
        <v>7</v>
      </c>
      <c r="L4" s="11">
        <v>1175</v>
      </c>
      <c r="M4" s="10" t="s">
        <v>8</v>
      </c>
      <c r="N4" s="4"/>
    </row>
    <row r="5" spans="1:14" ht="43.5" customHeight="1" thickBot="1" x14ac:dyDescent="0.2">
      <c r="A5" s="12" t="s">
        <v>3</v>
      </c>
      <c r="B5" s="20">
        <v>-7</v>
      </c>
      <c r="C5" s="21"/>
      <c r="D5" s="22"/>
      <c r="E5" s="20">
        <v>10</v>
      </c>
      <c r="F5" s="21"/>
      <c r="G5" s="28"/>
      <c r="H5" s="36">
        <v>3</v>
      </c>
      <c r="I5" s="37">
        <f>SUM(K5:N5)</f>
        <v>51</v>
      </c>
      <c r="J5" s="38"/>
      <c r="K5" s="33">
        <v>51</v>
      </c>
      <c r="L5" s="25"/>
      <c r="M5" s="25"/>
    </row>
    <row r="6" spans="1:14" ht="45" customHeight="1" thickBot="1" x14ac:dyDescent="0.2">
      <c r="A6" s="12" t="s">
        <v>4</v>
      </c>
      <c r="B6" s="20">
        <v>-226</v>
      </c>
      <c r="C6" s="21"/>
      <c r="D6" s="22"/>
      <c r="E6" s="20">
        <v>-178</v>
      </c>
      <c r="F6" s="21"/>
      <c r="G6" s="28"/>
      <c r="H6" s="39">
        <v>-404</v>
      </c>
      <c r="I6" s="23">
        <f>SUM(K6:N6)</f>
        <v>401</v>
      </c>
      <c r="J6" s="24"/>
      <c r="K6" s="33">
        <v>401</v>
      </c>
      <c r="L6" s="25"/>
      <c r="M6" s="25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4月1日時点</vt:lpstr>
      <vt:lpstr>5月1日時点</vt:lpstr>
      <vt:lpstr>6月1日時点 </vt:lpstr>
      <vt:lpstr>7月1日時点 </vt:lpstr>
      <vt:lpstr>8月1日時点  </vt:lpstr>
      <vt:lpstr>9月1日時点 </vt:lpstr>
      <vt:lpstr>10月1日時点</vt:lpstr>
      <vt:lpstr>11月1日時点</vt:lpstr>
      <vt:lpstr>12月1日時点</vt:lpstr>
      <vt:lpstr>1月1日時点 </vt:lpstr>
      <vt:lpstr>2月1日時点</vt:lpstr>
      <vt:lpstr>3月1日時点</vt:lpstr>
      <vt:lpstr>'1月1日時点 '!Print_Area</vt:lpstr>
      <vt:lpstr>'2月1日時点'!Print_Area</vt:lpstr>
      <vt:lpstr>'3月1日時点'!Print_Area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行田市</cp:lastModifiedBy>
  <cp:lastPrinted>2024-01-04T03:03:26Z</cp:lastPrinted>
  <dcterms:created xsi:type="dcterms:W3CDTF">2015-04-02T00:26:47Z</dcterms:created>
  <dcterms:modified xsi:type="dcterms:W3CDTF">2024-03-01T00:47:17Z</dcterms:modified>
</cp:coreProperties>
</file>