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780\Desktop\人口統計\R3年度人口統計\2022.２月分（３月上旬に実施）\"/>
    </mc:Choice>
  </mc:AlternateContent>
  <bookViews>
    <workbookView xWindow="0" yWindow="0" windowWidth="20490" windowHeight="8835" tabRatio="933" firstSheet="1" activeTab="11"/>
  </bookViews>
  <sheets>
    <sheet name="4月1日時点" sheetId="2" r:id="rId1"/>
    <sheet name="5月1日時点" sheetId="3" r:id="rId2"/>
    <sheet name="６月1日時点" sheetId="4" r:id="rId3"/>
    <sheet name="7月1日時点" sheetId="5" r:id="rId4"/>
    <sheet name="8月1日時点 " sheetId="6" r:id="rId5"/>
    <sheet name="9月1日時点" sheetId="7" r:id="rId6"/>
    <sheet name="10月1日時点" sheetId="8" r:id="rId7"/>
    <sheet name="11月1日時点" sheetId="9" r:id="rId8"/>
    <sheet name="12月1日時点" sheetId="10" r:id="rId9"/>
    <sheet name="1月1日時点" sheetId="11" r:id="rId10"/>
    <sheet name="2月1日時点" sheetId="12" r:id="rId11"/>
    <sheet name="3月1日時点" sheetId="13" r:id="rId12"/>
  </sheets>
  <calcPr calcId="162913"/>
</workbook>
</file>

<file path=xl/calcChain.xml><?xml version="1.0" encoding="utf-8"?>
<calcChain xmlns="http://schemas.openxmlformats.org/spreadsheetml/2006/main">
  <c r="H5" i="2" l="1"/>
  <c r="I4" i="2" l="1"/>
  <c r="I6" i="2"/>
  <c r="H6" i="2"/>
  <c r="I5" i="2"/>
  <c r="H3" i="2"/>
  <c r="I3" i="2"/>
</calcChain>
</file>

<file path=xl/sharedStrings.xml><?xml version="1.0" encoding="utf-8"?>
<sst xmlns="http://schemas.openxmlformats.org/spreadsheetml/2006/main" count="216" uniqueCount="25">
  <si>
    <t>世帯数</t>
  </si>
  <si>
    <t>住民基本台帳人口</t>
    <phoneticPr fontId="3"/>
  </si>
  <si>
    <t>（内外国人数）</t>
    <rPh sb="1" eb="2">
      <t>ウチ</t>
    </rPh>
    <rPh sb="2" eb="4">
      <t>ガイコク</t>
    </rPh>
    <rPh sb="4" eb="5">
      <t>ジン</t>
    </rPh>
    <rPh sb="5" eb="6">
      <t>スウ</t>
    </rPh>
    <phoneticPr fontId="3"/>
  </si>
  <si>
    <t>前月比増減</t>
    <phoneticPr fontId="3"/>
  </si>
  <si>
    <t>前年同月比増減</t>
    <phoneticPr fontId="3"/>
  </si>
  <si>
    <t>計</t>
    <phoneticPr fontId="2"/>
  </si>
  <si>
    <t>人口</t>
    <rPh sb="0" eb="2">
      <t>ジンコウ</t>
    </rPh>
    <phoneticPr fontId="2"/>
  </si>
  <si>
    <t>（</t>
    <phoneticPr fontId="2"/>
  </si>
  <si>
    <t>）</t>
    <phoneticPr fontId="2"/>
  </si>
  <si>
    <t>男</t>
    <phoneticPr fontId="2"/>
  </si>
  <si>
    <t>女</t>
    <phoneticPr fontId="2"/>
  </si>
  <si>
    <t>（</t>
    <phoneticPr fontId="2"/>
  </si>
  <si>
    <t>）</t>
    <phoneticPr fontId="2"/>
  </si>
  <si>
    <t>令和3年4月1日現在</t>
    <phoneticPr fontId="3"/>
  </si>
  <si>
    <t>令和3年5月1日現在</t>
    <phoneticPr fontId="3"/>
  </si>
  <si>
    <t>令和3年6月1日現在</t>
    <phoneticPr fontId="3"/>
  </si>
  <si>
    <t>令和3年7月1日現在</t>
    <phoneticPr fontId="3"/>
  </si>
  <si>
    <t>令和3年8月1日現在</t>
    <phoneticPr fontId="3"/>
  </si>
  <si>
    <t>令和3年9月1日現在</t>
    <phoneticPr fontId="3"/>
  </si>
  <si>
    <t>令和3年10月1日現在</t>
    <phoneticPr fontId="3"/>
  </si>
  <si>
    <t>令和3年11月1日現在</t>
    <phoneticPr fontId="3"/>
  </si>
  <si>
    <t>令和3年12月1日現在</t>
    <phoneticPr fontId="3"/>
  </si>
  <si>
    <t>令和4年1月1日現在</t>
    <phoneticPr fontId="3"/>
  </si>
  <si>
    <t>令和4年2月1日現在</t>
    <phoneticPr fontId="3"/>
  </si>
  <si>
    <t>令和4年3月1日現在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</si>
</sst>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"/>
    <numFmt numFmtId="177" formatCode="#,##0_ "/>
    <numFmt numFmtId="178" formatCode="#,##0_ ;[Red]\-#,##0\ "/>
    <numFmt numFmtId="179" formatCode="#,##0_);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indexed="22"/>
      </top>
      <bottom style="medium">
        <color indexed="22"/>
      </bottom>
      <diagonal/>
    </border>
    <border>
      <left/>
      <right style="medium">
        <color theme="0" tint="-0.249977111117893"/>
      </right>
      <top style="medium">
        <color indexed="22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right" vertical="center" wrapText="1"/>
    </xf>
    <xf numFmtId="178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11" fillId="0" borderId="18" xfId="6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2" fillId="0" borderId="10" xfId="1" applyFont="1" applyBorder="1" applyAlignment="1">
      <alignment horizontal="right" vertical="center" wrapText="1"/>
    </xf>
    <xf numFmtId="179" fontId="9" fillId="0" borderId="18" xfId="6" applyNumberFormat="1" applyFont="1" applyBorder="1" applyAlignment="1">
      <alignment horizontal="center" vertical="center" wrapText="1"/>
    </xf>
    <xf numFmtId="177" fontId="10" fillId="0" borderId="17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3" fontId="10" fillId="0" borderId="15" xfId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38" fontId="10" fillId="0" borderId="9" xfId="6" applyFont="1" applyBorder="1" applyAlignment="1">
      <alignment horizontal="center" vertical="center" wrapText="1"/>
    </xf>
    <xf numFmtId="38" fontId="9" fillId="0" borderId="11" xfId="6" applyFont="1" applyBorder="1" applyAlignment="1">
      <alignment vertical="center"/>
    </xf>
    <xf numFmtId="38" fontId="9" fillId="0" borderId="12" xfId="6" applyFont="1" applyBorder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8" fontId="10" fillId="0" borderId="11" xfId="6" applyFont="1" applyBorder="1" applyAlignment="1">
      <alignment horizontal="center" vertical="center" wrapText="1"/>
    </xf>
    <xf numFmtId="38" fontId="10" fillId="0" borderId="12" xfId="6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38" fontId="10" fillId="0" borderId="21" xfId="6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3" fontId="12" fillId="0" borderId="2" xfId="1" applyNumberFormat="1" applyFont="1" applyBorder="1" applyAlignment="1">
      <alignment horizontal="center" vertical="center" wrapText="1"/>
    </xf>
    <xf numFmtId="3" fontId="12" fillId="0" borderId="15" xfId="1" applyNumberFormat="1" applyFont="1" applyBorder="1" applyAlignment="1">
      <alignment horizontal="center" vertical="center" wrapText="1"/>
    </xf>
    <xf numFmtId="38" fontId="12" fillId="0" borderId="9" xfId="6" applyFont="1" applyBorder="1" applyAlignment="1">
      <alignment horizontal="center" vertical="center" wrapText="1"/>
    </xf>
    <xf numFmtId="38" fontId="12" fillId="0" borderId="11" xfId="6" applyFont="1" applyBorder="1" applyAlignment="1">
      <alignment horizontal="center" vertical="center" wrapText="1"/>
    </xf>
    <xf numFmtId="38" fontId="12" fillId="0" borderId="12" xfId="6" applyFont="1" applyBorder="1" applyAlignment="1">
      <alignment horizontal="center" vertical="center" wrapText="1"/>
    </xf>
    <xf numFmtId="38" fontId="12" fillId="0" borderId="21" xfId="6" applyFont="1" applyBorder="1" applyAlignment="1">
      <alignment horizontal="center" vertical="center" wrapText="1"/>
    </xf>
    <xf numFmtId="177" fontId="12" fillId="0" borderId="17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 vertical="center" wrapText="1"/>
    </xf>
    <xf numFmtId="0" fontId="12" fillId="0" borderId="4" xfId="1" applyNumberFormat="1" applyFont="1" applyBorder="1" applyAlignment="1">
      <alignment horizontal="center" vertical="center" wrapText="1"/>
    </xf>
    <xf numFmtId="0" fontId="12" fillId="0" borderId="20" xfId="1" applyNumberFormat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</cellXfs>
  <cellStyles count="7">
    <cellStyle name="Calc Currency (0)" xfId="2"/>
    <cellStyle name="Header1" xfId="3"/>
    <cellStyle name="Header2" xfId="4"/>
    <cellStyle name="Normal_#18-Internet" xfId="5"/>
    <cellStyle name="桁区切り" xfId="6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"/>
  <sheetViews>
    <sheetView workbookViewId="0">
      <selection activeCell="B3" sqref="B3:D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13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36" t="s">
        <v>0</v>
      </c>
      <c r="L1" s="18"/>
      <c r="M1" s="18"/>
    </row>
    <row r="2" spans="1:14" ht="29.25" customHeight="1" thickBot="1" x14ac:dyDescent="0.2">
      <c r="A2" s="36"/>
      <c r="B2" s="30" t="s">
        <v>9</v>
      </c>
      <c r="C2" s="31"/>
      <c r="D2" s="32"/>
      <c r="E2" s="30" t="s">
        <v>10</v>
      </c>
      <c r="F2" s="31"/>
      <c r="G2" s="33"/>
      <c r="H2" s="31" t="s">
        <v>5</v>
      </c>
      <c r="I2" s="26"/>
      <c r="J2" s="27"/>
      <c r="K2" s="36"/>
      <c r="L2" s="18"/>
      <c r="M2" s="18"/>
    </row>
    <row r="3" spans="1:14" ht="32.25" customHeight="1" x14ac:dyDescent="0.15">
      <c r="A3" s="5" t="s">
        <v>1</v>
      </c>
      <c r="B3" s="19">
        <v>39568</v>
      </c>
      <c r="C3" s="28"/>
      <c r="D3" s="29"/>
      <c r="E3" s="19">
        <v>40342</v>
      </c>
      <c r="F3" s="28"/>
      <c r="G3" s="34"/>
      <c r="H3" s="19">
        <f>SUM(B3:G3)</f>
        <v>79910</v>
      </c>
      <c r="I3" s="20">
        <f>SUM(K3:N3)</f>
        <v>35350</v>
      </c>
      <c r="J3" s="21"/>
      <c r="K3" s="15">
        <v>35350</v>
      </c>
      <c r="L3" s="16"/>
      <c r="M3" s="16"/>
    </row>
    <row r="4" spans="1:14" ht="24" customHeight="1" thickBot="1" x14ac:dyDescent="0.2">
      <c r="A4" s="6" t="s">
        <v>2</v>
      </c>
      <c r="B4" s="7" t="s">
        <v>11</v>
      </c>
      <c r="C4" s="8">
        <v>928</v>
      </c>
      <c r="D4" s="9" t="s">
        <v>12</v>
      </c>
      <c r="E4" s="7" t="s">
        <v>7</v>
      </c>
      <c r="F4" s="8">
        <v>806</v>
      </c>
      <c r="G4" s="10" t="s">
        <v>8</v>
      </c>
      <c r="H4" s="7" t="s">
        <v>7</v>
      </c>
      <c r="I4" s="8">
        <f>C4+F4</f>
        <v>1734</v>
      </c>
      <c r="J4" s="9" t="s">
        <v>8</v>
      </c>
      <c r="K4" s="7" t="s">
        <v>7</v>
      </c>
      <c r="L4" s="11">
        <v>966</v>
      </c>
      <c r="M4" s="10" t="s">
        <v>8</v>
      </c>
      <c r="N4" s="4"/>
    </row>
    <row r="5" spans="1:14" ht="43.5" customHeight="1" thickBot="1" x14ac:dyDescent="0.2">
      <c r="A5" s="12" t="s">
        <v>3</v>
      </c>
      <c r="B5" s="30">
        <v>-110</v>
      </c>
      <c r="C5" s="31"/>
      <c r="D5" s="32"/>
      <c r="E5" s="30">
        <v>-61</v>
      </c>
      <c r="F5" s="31"/>
      <c r="G5" s="33"/>
      <c r="H5" s="22">
        <f>SUM(B5:G5)</f>
        <v>-171</v>
      </c>
      <c r="I5" s="23">
        <f>SUM(K5:N5)</f>
        <v>54</v>
      </c>
      <c r="J5" s="24"/>
      <c r="K5" s="17">
        <v>54</v>
      </c>
      <c r="L5" s="18"/>
      <c r="M5" s="18"/>
    </row>
    <row r="6" spans="1:14" ht="45" customHeight="1" thickBot="1" x14ac:dyDescent="0.2">
      <c r="A6" s="12" t="s">
        <v>4</v>
      </c>
      <c r="B6" s="30">
        <v>-370</v>
      </c>
      <c r="C6" s="31"/>
      <c r="D6" s="32"/>
      <c r="E6" s="30">
        <v>-226</v>
      </c>
      <c r="F6" s="31"/>
      <c r="G6" s="33"/>
      <c r="H6" s="25">
        <f>SUM(B6:G6)</f>
        <v>-596</v>
      </c>
      <c r="I6" s="26">
        <f>SUM(K6:N6)</f>
        <v>207</v>
      </c>
      <c r="J6" s="27"/>
      <c r="K6" s="17">
        <v>207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2:D2"/>
    <mergeCell ref="H2:J2"/>
    <mergeCell ref="K1:M2"/>
    <mergeCell ref="B1:J1"/>
    <mergeCell ref="B3:D3"/>
    <mergeCell ref="B5:D5"/>
    <mergeCell ref="B6:D6"/>
    <mergeCell ref="E2:G2"/>
    <mergeCell ref="E3:G3"/>
    <mergeCell ref="E5:G5"/>
    <mergeCell ref="E6:G6"/>
    <mergeCell ref="K3:M3"/>
    <mergeCell ref="K5:M5"/>
    <mergeCell ref="K6:M6"/>
    <mergeCell ref="H3:J3"/>
    <mergeCell ref="H5:J5"/>
    <mergeCell ref="H6:J6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  <ignoredErrors>
    <ignoredError sqref="I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22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39273</v>
      </c>
      <c r="C3" s="46"/>
      <c r="D3" s="47"/>
      <c r="E3" s="45">
        <v>40051</v>
      </c>
      <c r="F3" s="46"/>
      <c r="G3" s="48"/>
      <c r="H3" s="45">
        <v>79324</v>
      </c>
      <c r="I3" s="20">
        <v>35398</v>
      </c>
      <c r="J3" s="21"/>
      <c r="K3" s="49">
        <v>35370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911</v>
      </c>
      <c r="D4" s="9" t="s">
        <v>8</v>
      </c>
      <c r="E4" s="13" t="s">
        <v>7</v>
      </c>
      <c r="F4" s="8">
        <v>812</v>
      </c>
      <c r="G4" s="10" t="s">
        <v>8</v>
      </c>
      <c r="H4" s="13" t="s">
        <v>7</v>
      </c>
      <c r="I4" s="8">
        <v>1723</v>
      </c>
      <c r="J4" s="9" t="s">
        <v>8</v>
      </c>
      <c r="K4" s="13" t="s">
        <v>7</v>
      </c>
      <c r="L4" s="14">
        <v>929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-72</v>
      </c>
      <c r="C5" s="51"/>
      <c r="D5" s="52"/>
      <c r="E5" s="50">
        <v>-4</v>
      </c>
      <c r="F5" s="51"/>
      <c r="G5" s="53"/>
      <c r="H5" s="54">
        <v>-76</v>
      </c>
      <c r="I5" s="23">
        <v>20</v>
      </c>
      <c r="J5" s="24"/>
      <c r="K5" s="44">
        <v>-39</v>
      </c>
      <c r="L5" s="18"/>
      <c r="M5" s="18"/>
    </row>
    <row r="6" spans="1:14" ht="45" customHeight="1" thickBot="1" x14ac:dyDescent="0.2">
      <c r="A6" s="12" t="s">
        <v>4</v>
      </c>
      <c r="B6" s="39">
        <v>-481</v>
      </c>
      <c r="C6" s="40"/>
      <c r="D6" s="41"/>
      <c r="E6" s="39">
        <v>-431</v>
      </c>
      <c r="F6" s="40"/>
      <c r="G6" s="42"/>
      <c r="H6" s="43">
        <v>-912</v>
      </c>
      <c r="I6" s="26">
        <v>149</v>
      </c>
      <c r="J6" s="27"/>
      <c r="K6" s="44">
        <v>42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23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39233</v>
      </c>
      <c r="C3" s="46"/>
      <c r="D3" s="47"/>
      <c r="E3" s="45">
        <v>40010</v>
      </c>
      <c r="F3" s="46"/>
      <c r="G3" s="48"/>
      <c r="H3" s="45">
        <v>79243</v>
      </c>
      <c r="I3" s="20">
        <v>35398</v>
      </c>
      <c r="J3" s="21"/>
      <c r="K3" s="49">
        <v>35354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911</v>
      </c>
      <c r="D4" s="9" t="s">
        <v>8</v>
      </c>
      <c r="E4" s="13" t="s">
        <v>7</v>
      </c>
      <c r="F4" s="8">
        <v>810</v>
      </c>
      <c r="G4" s="10" t="s">
        <v>8</v>
      </c>
      <c r="H4" s="13" t="s">
        <v>7</v>
      </c>
      <c r="I4" s="8">
        <v>1721</v>
      </c>
      <c r="J4" s="9" t="s">
        <v>8</v>
      </c>
      <c r="K4" s="13" t="s">
        <v>7</v>
      </c>
      <c r="L4" s="14">
        <v>932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-40</v>
      </c>
      <c r="C5" s="51"/>
      <c r="D5" s="52"/>
      <c r="E5" s="50">
        <v>-41</v>
      </c>
      <c r="F5" s="51"/>
      <c r="G5" s="53"/>
      <c r="H5" s="54">
        <v>-81</v>
      </c>
      <c r="I5" s="23">
        <v>20</v>
      </c>
      <c r="J5" s="24"/>
      <c r="K5" s="44">
        <v>-16</v>
      </c>
      <c r="L5" s="18"/>
      <c r="M5" s="18"/>
    </row>
    <row r="6" spans="1:14" ht="45" customHeight="1" thickBot="1" x14ac:dyDescent="0.2">
      <c r="A6" s="12" t="s">
        <v>4</v>
      </c>
      <c r="B6" s="39">
        <v>-463</v>
      </c>
      <c r="C6" s="40"/>
      <c r="D6" s="41"/>
      <c r="E6" s="39">
        <v>-436</v>
      </c>
      <c r="F6" s="40"/>
      <c r="G6" s="42"/>
      <c r="H6" s="43">
        <v>-899</v>
      </c>
      <c r="I6" s="26">
        <v>149</v>
      </c>
      <c r="J6" s="27"/>
      <c r="K6" s="44">
        <v>58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0"/>
  <sheetViews>
    <sheetView tabSelected="1"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24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39201</v>
      </c>
      <c r="C3" s="46"/>
      <c r="D3" s="47"/>
      <c r="E3" s="45">
        <v>39960</v>
      </c>
      <c r="F3" s="46"/>
      <c r="G3" s="48"/>
      <c r="H3" s="45">
        <v>79161</v>
      </c>
      <c r="I3" s="20">
        <v>35398</v>
      </c>
      <c r="J3" s="21"/>
      <c r="K3" s="49">
        <v>35338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901</v>
      </c>
      <c r="D4" s="9" t="s">
        <v>8</v>
      </c>
      <c r="E4" s="13" t="s">
        <v>7</v>
      </c>
      <c r="F4" s="8">
        <v>807</v>
      </c>
      <c r="G4" s="10" t="s">
        <v>8</v>
      </c>
      <c r="H4" s="13" t="s">
        <v>7</v>
      </c>
      <c r="I4" s="8">
        <v>1708</v>
      </c>
      <c r="J4" s="9" t="s">
        <v>8</v>
      </c>
      <c r="K4" s="13" t="s">
        <v>7</v>
      </c>
      <c r="L4" s="14">
        <v>923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-32</v>
      </c>
      <c r="C5" s="51"/>
      <c r="D5" s="52"/>
      <c r="E5" s="50">
        <v>-50</v>
      </c>
      <c r="F5" s="51"/>
      <c r="G5" s="53"/>
      <c r="H5" s="54">
        <v>-82</v>
      </c>
      <c r="I5" s="23">
        <v>20</v>
      </c>
      <c r="J5" s="24"/>
      <c r="K5" s="44">
        <v>-16</v>
      </c>
      <c r="L5" s="18"/>
      <c r="M5" s="18"/>
    </row>
    <row r="6" spans="1:14" ht="45" customHeight="1" thickBot="1" x14ac:dyDescent="0.2">
      <c r="A6" s="12" t="s">
        <v>4</v>
      </c>
      <c r="B6" s="39">
        <v>-477</v>
      </c>
      <c r="C6" s="40"/>
      <c r="D6" s="41"/>
      <c r="E6" s="39">
        <v>-443</v>
      </c>
      <c r="F6" s="40"/>
      <c r="G6" s="42"/>
      <c r="H6" s="43">
        <v>-920</v>
      </c>
      <c r="I6" s="26">
        <v>149</v>
      </c>
      <c r="J6" s="27"/>
      <c r="K6" s="44">
        <v>42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0"/>
  <sheetViews>
    <sheetView workbookViewId="0">
      <selection activeCell="H5" sqref="H5:J5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14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36" t="s">
        <v>0</v>
      </c>
      <c r="L1" s="18"/>
      <c r="M1" s="18"/>
    </row>
    <row r="2" spans="1:14" ht="29.25" customHeight="1" thickBot="1" x14ac:dyDescent="0.2">
      <c r="A2" s="36"/>
      <c r="B2" s="30" t="s">
        <v>9</v>
      </c>
      <c r="C2" s="31"/>
      <c r="D2" s="32"/>
      <c r="E2" s="30" t="s">
        <v>10</v>
      </c>
      <c r="F2" s="31"/>
      <c r="G2" s="33"/>
      <c r="H2" s="31" t="s">
        <v>5</v>
      </c>
      <c r="I2" s="26"/>
      <c r="J2" s="27"/>
      <c r="K2" s="36"/>
      <c r="L2" s="18"/>
      <c r="M2" s="18"/>
    </row>
    <row r="3" spans="1:14" ht="32.25" customHeight="1" x14ac:dyDescent="0.15">
      <c r="A3" s="5" t="s">
        <v>1</v>
      </c>
      <c r="B3" s="19">
        <v>39531</v>
      </c>
      <c r="C3" s="28"/>
      <c r="D3" s="29"/>
      <c r="E3" s="19">
        <v>40293</v>
      </c>
      <c r="F3" s="28"/>
      <c r="G3" s="34"/>
      <c r="H3" s="19">
        <v>79824</v>
      </c>
      <c r="I3" s="20">
        <v>35387</v>
      </c>
      <c r="J3" s="21"/>
      <c r="K3" s="15">
        <v>35387</v>
      </c>
      <c r="L3" s="16"/>
      <c r="M3" s="16"/>
    </row>
    <row r="4" spans="1:14" ht="24" customHeight="1" thickBot="1" x14ac:dyDescent="0.2">
      <c r="A4" s="6" t="s">
        <v>2</v>
      </c>
      <c r="B4" s="7" t="s">
        <v>7</v>
      </c>
      <c r="C4" s="8">
        <v>925</v>
      </c>
      <c r="D4" s="9" t="s">
        <v>8</v>
      </c>
      <c r="E4" s="7" t="s">
        <v>7</v>
      </c>
      <c r="F4" s="8">
        <v>811</v>
      </c>
      <c r="G4" s="10" t="s">
        <v>8</v>
      </c>
      <c r="H4" s="7" t="s">
        <v>7</v>
      </c>
      <c r="I4" s="8">
        <v>1736</v>
      </c>
      <c r="J4" s="9" t="s">
        <v>8</v>
      </c>
      <c r="K4" s="7" t="s">
        <v>7</v>
      </c>
      <c r="L4" s="11">
        <v>963</v>
      </c>
      <c r="M4" s="10" t="s">
        <v>8</v>
      </c>
      <c r="N4" s="4"/>
    </row>
    <row r="5" spans="1:14" ht="43.5" customHeight="1" thickBot="1" x14ac:dyDescent="0.2">
      <c r="A5" s="12" t="s">
        <v>3</v>
      </c>
      <c r="B5" s="30">
        <v>-37</v>
      </c>
      <c r="C5" s="31"/>
      <c r="D5" s="32"/>
      <c r="E5" s="30">
        <v>-49</v>
      </c>
      <c r="F5" s="31"/>
      <c r="G5" s="33"/>
      <c r="H5" s="22">
        <v>-86</v>
      </c>
      <c r="I5" s="23">
        <v>37</v>
      </c>
      <c r="J5" s="24"/>
      <c r="K5" s="17">
        <v>37</v>
      </c>
      <c r="L5" s="18"/>
      <c r="M5" s="18"/>
    </row>
    <row r="6" spans="1:14" ht="45" customHeight="1" thickBot="1" x14ac:dyDescent="0.2">
      <c r="A6" s="12" t="s">
        <v>4</v>
      </c>
      <c r="B6" s="30">
        <v>-444</v>
      </c>
      <c r="C6" s="31"/>
      <c r="D6" s="32"/>
      <c r="E6" s="30">
        <v>-289</v>
      </c>
      <c r="F6" s="31"/>
      <c r="G6" s="33"/>
      <c r="H6" s="25">
        <v>-733</v>
      </c>
      <c r="I6" s="26">
        <v>129</v>
      </c>
      <c r="J6" s="27"/>
      <c r="K6" s="17">
        <v>129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0"/>
  <sheetViews>
    <sheetView workbookViewId="0">
      <selection activeCell="B5" sqref="B5:D5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15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36" t="s">
        <v>0</v>
      </c>
      <c r="L1" s="18"/>
      <c r="M1" s="18"/>
    </row>
    <row r="2" spans="1:14" ht="29.25" customHeight="1" thickBot="1" x14ac:dyDescent="0.2">
      <c r="A2" s="36"/>
      <c r="B2" s="30" t="s">
        <v>9</v>
      </c>
      <c r="C2" s="31"/>
      <c r="D2" s="32"/>
      <c r="E2" s="30" t="s">
        <v>10</v>
      </c>
      <c r="F2" s="31"/>
      <c r="G2" s="33"/>
      <c r="H2" s="31" t="s">
        <v>5</v>
      </c>
      <c r="I2" s="26"/>
      <c r="J2" s="27"/>
      <c r="K2" s="36"/>
      <c r="L2" s="18"/>
      <c r="M2" s="18"/>
    </row>
    <row r="3" spans="1:14" ht="32.25" customHeight="1" x14ac:dyDescent="0.15">
      <c r="A3" s="5" t="s">
        <v>1</v>
      </c>
      <c r="B3" s="19">
        <v>39462</v>
      </c>
      <c r="C3" s="28"/>
      <c r="D3" s="29"/>
      <c r="E3" s="19">
        <v>40273</v>
      </c>
      <c r="F3" s="28"/>
      <c r="G3" s="34"/>
      <c r="H3" s="19">
        <v>79735</v>
      </c>
      <c r="I3" s="20">
        <v>35387</v>
      </c>
      <c r="J3" s="21"/>
      <c r="K3" s="15">
        <v>35387</v>
      </c>
      <c r="L3" s="16"/>
      <c r="M3" s="16"/>
    </row>
    <row r="4" spans="1:14" ht="24" customHeight="1" thickBot="1" x14ac:dyDescent="0.2">
      <c r="A4" s="6" t="s">
        <v>2</v>
      </c>
      <c r="B4" s="7" t="s">
        <v>7</v>
      </c>
      <c r="C4" s="8">
        <v>911</v>
      </c>
      <c r="D4" s="9" t="s">
        <v>8</v>
      </c>
      <c r="E4" s="7" t="s">
        <v>7</v>
      </c>
      <c r="F4" s="8">
        <v>807</v>
      </c>
      <c r="G4" s="10" t="s">
        <v>8</v>
      </c>
      <c r="H4" s="7" t="s">
        <v>7</v>
      </c>
      <c r="I4" s="8">
        <v>1718</v>
      </c>
      <c r="J4" s="9" t="s">
        <v>8</v>
      </c>
      <c r="K4" s="7" t="s">
        <v>7</v>
      </c>
      <c r="L4" s="11">
        <v>950</v>
      </c>
      <c r="M4" s="10" t="s">
        <v>8</v>
      </c>
      <c r="N4" s="4"/>
    </row>
    <row r="5" spans="1:14" ht="43.5" customHeight="1" thickBot="1" x14ac:dyDescent="0.2">
      <c r="A5" s="12" t="s">
        <v>3</v>
      </c>
      <c r="B5" s="30">
        <v>-69</v>
      </c>
      <c r="C5" s="31"/>
      <c r="D5" s="32"/>
      <c r="E5" s="30">
        <v>-20</v>
      </c>
      <c r="F5" s="31"/>
      <c r="G5" s="33"/>
      <c r="H5" s="22">
        <v>-89</v>
      </c>
      <c r="I5" s="23">
        <v>0</v>
      </c>
      <c r="J5" s="24"/>
      <c r="K5" s="17">
        <v>0</v>
      </c>
      <c r="L5" s="18"/>
      <c r="M5" s="18"/>
    </row>
    <row r="6" spans="1:14" ht="45" customHeight="1" thickBot="1" x14ac:dyDescent="0.2">
      <c r="A6" s="12" t="s">
        <v>4</v>
      </c>
      <c r="B6" s="30">
        <v>-475</v>
      </c>
      <c r="C6" s="31"/>
      <c r="D6" s="32"/>
      <c r="E6" s="30">
        <v>-278</v>
      </c>
      <c r="F6" s="31"/>
      <c r="G6" s="33"/>
      <c r="H6" s="25">
        <v>-753</v>
      </c>
      <c r="I6" s="26">
        <v>148</v>
      </c>
      <c r="J6" s="27"/>
      <c r="K6" s="17">
        <v>148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"/>
  <sheetViews>
    <sheetView workbookViewId="0">
      <selection activeCell="K6" sqref="K6:M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16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39422</v>
      </c>
      <c r="C3" s="46"/>
      <c r="D3" s="47"/>
      <c r="E3" s="45">
        <v>40230</v>
      </c>
      <c r="F3" s="46"/>
      <c r="G3" s="48"/>
      <c r="H3" s="45">
        <v>79652</v>
      </c>
      <c r="I3" s="20">
        <v>35378</v>
      </c>
      <c r="J3" s="21"/>
      <c r="K3" s="49">
        <v>35378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900</v>
      </c>
      <c r="D4" s="9" t="s">
        <v>8</v>
      </c>
      <c r="E4" s="13" t="s">
        <v>7</v>
      </c>
      <c r="F4" s="8">
        <v>798</v>
      </c>
      <c r="G4" s="10" t="s">
        <v>8</v>
      </c>
      <c r="H4" s="13" t="s">
        <v>7</v>
      </c>
      <c r="I4" s="8">
        <v>1698</v>
      </c>
      <c r="J4" s="9" t="s">
        <v>8</v>
      </c>
      <c r="K4" s="13" t="s">
        <v>7</v>
      </c>
      <c r="L4" s="14">
        <v>938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-40</v>
      </c>
      <c r="C5" s="51"/>
      <c r="D5" s="52"/>
      <c r="E5" s="50">
        <v>-43</v>
      </c>
      <c r="F5" s="51"/>
      <c r="G5" s="53"/>
      <c r="H5" s="54">
        <v>-83</v>
      </c>
      <c r="I5" s="23">
        <v>-9</v>
      </c>
      <c r="J5" s="24"/>
      <c r="K5" s="44">
        <v>-9</v>
      </c>
      <c r="L5" s="18"/>
      <c r="M5" s="18"/>
    </row>
    <row r="6" spans="1:14" ht="45" customHeight="1" thickBot="1" x14ac:dyDescent="0.2">
      <c r="A6" s="12" t="s">
        <v>4</v>
      </c>
      <c r="B6" s="39">
        <v>-481</v>
      </c>
      <c r="C6" s="40"/>
      <c r="D6" s="41"/>
      <c r="E6" s="39">
        <v>-296</v>
      </c>
      <c r="F6" s="40"/>
      <c r="G6" s="42"/>
      <c r="H6" s="43">
        <v>-777</v>
      </c>
      <c r="I6" s="26">
        <v>133</v>
      </c>
      <c r="J6" s="27"/>
      <c r="K6" s="44">
        <v>133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"/>
  <sheetViews>
    <sheetView workbookViewId="0">
      <selection activeCell="F4" sqref="F4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17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39413</v>
      </c>
      <c r="C3" s="46"/>
      <c r="D3" s="47"/>
      <c r="E3" s="45">
        <v>40211</v>
      </c>
      <c r="F3" s="46"/>
      <c r="G3" s="48"/>
      <c r="H3" s="45">
        <v>79624</v>
      </c>
      <c r="I3" s="20">
        <v>35398</v>
      </c>
      <c r="J3" s="21"/>
      <c r="K3" s="49">
        <v>35398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897</v>
      </c>
      <c r="D4" s="9" t="s">
        <v>8</v>
      </c>
      <c r="E4" s="13" t="s">
        <v>7</v>
      </c>
      <c r="F4" s="8">
        <v>800</v>
      </c>
      <c r="G4" s="10" t="s">
        <v>8</v>
      </c>
      <c r="H4" s="13" t="s">
        <v>7</v>
      </c>
      <c r="I4" s="8">
        <v>1697</v>
      </c>
      <c r="J4" s="9" t="s">
        <v>8</v>
      </c>
      <c r="K4" s="13" t="s">
        <v>7</v>
      </c>
      <c r="L4" s="14">
        <v>933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-9</v>
      </c>
      <c r="C5" s="51"/>
      <c r="D5" s="52"/>
      <c r="E5" s="50">
        <v>-19</v>
      </c>
      <c r="F5" s="51"/>
      <c r="G5" s="53"/>
      <c r="H5" s="54">
        <v>-28</v>
      </c>
      <c r="I5" s="23">
        <v>20</v>
      </c>
      <c r="J5" s="24"/>
      <c r="K5" s="44">
        <v>20</v>
      </c>
      <c r="L5" s="18"/>
      <c r="M5" s="18"/>
    </row>
    <row r="6" spans="1:14" ht="45" customHeight="1" thickBot="1" x14ac:dyDescent="0.2">
      <c r="A6" s="12" t="s">
        <v>4</v>
      </c>
      <c r="B6" s="39">
        <v>-461</v>
      </c>
      <c r="C6" s="40"/>
      <c r="D6" s="41"/>
      <c r="E6" s="39">
        <v>-305</v>
      </c>
      <c r="F6" s="40"/>
      <c r="G6" s="42"/>
      <c r="H6" s="43">
        <v>-766</v>
      </c>
      <c r="I6" s="26">
        <v>149</v>
      </c>
      <c r="J6" s="27"/>
      <c r="K6" s="44">
        <v>149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18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39387</v>
      </c>
      <c r="C3" s="46"/>
      <c r="D3" s="47"/>
      <c r="E3" s="45">
        <v>40174</v>
      </c>
      <c r="F3" s="46"/>
      <c r="G3" s="48"/>
      <c r="H3" s="45">
        <v>79561</v>
      </c>
      <c r="I3" s="20">
        <v>35398</v>
      </c>
      <c r="J3" s="21"/>
      <c r="K3" s="49">
        <v>35380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897</v>
      </c>
      <c r="D4" s="9" t="s">
        <v>8</v>
      </c>
      <c r="E4" s="13" t="s">
        <v>7</v>
      </c>
      <c r="F4" s="8">
        <v>801</v>
      </c>
      <c r="G4" s="10" t="s">
        <v>8</v>
      </c>
      <c r="H4" s="13" t="s">
        <v>7</v>
      </c>
      <c r="I4" s="8">
        <v>1698</v>
      </c>
      <c r="J4" s="9" t="s">
        <v>8</v>
      </c>
      <c r="K4" s="13" t="s">
        <v>7</v>
      </c>
      <c r="L4" s="14">
        <v>926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-26</v>
      </c>
      <c r="C5" s="51"/>
      <c r="D5" s="52"/>
      <c r="E5" s="50">
        <v>-37</v>
      </c>
      <c r="F5" s="51"/>
      <c r="G5" s="53"/>
      <c r="H5" s="54">
        <v>-63</v>
      </c>
      <c r="I5" s="23">
        <v>20</v>
      </c>
      <c r="J5" s="24"/>
      <c r="K5" s="44">
        <v>-18</v>
      </c>
      <c r="L5" s="18"/>
      <c r="M5" s="18"/>
    </row>
    <row r="6" spans="1:14" ht="45" customHeight="1" thickBot="1" x14ac:dyDescent="0.2">
      <c r="A6" s="12" t="s">
        <v>4</v>
      </c>
      <c r="B6" s="39">
        <v>-468</v>
      </c>
      <c r="C6" s="40"/>
      <c r="D6" s="41"/>
      <c r="E6" s="39">
        <v>-318</v>
      </c>
      <c r="F6" s="40"/>
      <c r="G6" s="42"/>
      <c r="H6" s="43">
        <v>-786</v>
      </c>
      <c r="I6" s="26">
        <v>149</v>
      </c>
      <c r="J6" s="27"/>
      <c r="K6" s="44">
        <v>111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0"/>
  <sheetViews>
    <sheetView workbookViewId="0">
      <selection activeCell="A3" sqref="A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19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39360</v>
      </c>
      <c r="C3" s="46"/>
      <c r="D3" s="47"/>
      <c r="E3" s="45">
        <v>40135</v>
      </c>
      <c r="F3" s="46"/>
      <c r="G3" s="48"/>
      <c r="H3" s="45">
        <v>79495</v>
      </c>
      <c r="I3" s="20">
        <v>35398</v>
      </c>
      <c r="J3" s="21"/>
      <c r="K3" s="49">
        <v>35366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912</v>
      </c>
      <c r="D4" s="9" t="s">
        <v>8</v>
      </c>
      <c r="E4" s="13" t="s">
        <v>7</v>
      </c>
      <c r="F4" s="8">
        <v>803</v>
      </c>
      <c r="G4" s="10" t="s">
        <v>8</v>
      </c>
      <c r="H4" s="13" t="s">
        <v>7</v>
      </c>
      <c r="I4" s="8">
        <v>1715</v>
      </c>
      <c r="J4" s="9" t="s">
        <v>8</v>
      </c>
      <c r="K4" s="13" t="s">
        <v>7</v>
      </c>
      <c r="L4" s="14">
        <v>936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-27</v>
      </c>
      <c r="C5" s="51"/>
      <c r="D5" s="52"/>
      <c r="E5" s="50">
        <v>-39</v>
      </c>
      <c r="F5" s="51"/>
      <c r="G5" s="53"/>
      <c r="H5" s="54">
        <v>-66</v>
      </c>
      <c r="I5" s="23">
        <v>20</v>
      </c>
      <c r="J5" s="24"/>
      <c r="K5" s="44">
        <v>-14</v>
      </c>
      <c r="L5" s="18"/>
      <c r="M5" s="18"/>
    </row>
    <row r="6" spans="1:14" ht="45" customHeight="1" thickBot="1" x14ac:dyDescent="0.2">
      <c r="A6" s="12" t="s">
        <v>4</v>
      </c>
      <c r="B6" s="39">
        <v>-470</v>
      </c>
      <c r="C6" s="40"/>
      <c r="D6" s="41"/>
      <c r="E6" s="39">
        <v>-376</v>
      </c>
      <c r="F6" s="40"/>
      <c r="G6" s="42"/>
      <c r="H6" s="43">
        <v>-846</v>
      </c>
      <c r="I6" s="26">
        <v>149</v>
      </c>
      <c r="J6" s="27"/>
      <c r="K6" s="44">
        <v>74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20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39370</v>
      </c>
      <c r="C3" s="46"/>
      <c r="D3" s="47"/>
      <c r="E3" s="45">
        <v>40093</v>
      </c>
      <c r="F3" s="46"/>
      <c r="G3" s="48"/>
      <c r="H3" s="45">
        <v>79463</v>
      </c>
      <c r="I3" s="20">
        <v>35398</v>
      </c>
      <c r="J3" s="21"/>
      <c r="K3" s="49">
        <v>35392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915</v>
      </c>
      <c r="D4" s="9" t="s">
        <v>8</v>
      </c>
      <c r="E4" s="13" t="s">
        <v>7</v>
      </c>
      <c r="F4" s="8">
        <v>805</v>
      </c>
      <c r="G4" s="10" t="s">
        <v>8</v>
      </c>
      <c r="H4" s="13" t="s">
        <v>7</v>
      </c>
      <c r="I4" s="8">
        <v>1720</v>
      </c>
      <c r="J4" s="9" t="s">
        <v>8</v>
      </c>
      <c r="K4" s="13" t="s">
        <v>7</v>
      </c>
      <c r="L4" s="14">
        <v>940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10</v>
      </c>
      <c r="C5" s="51"/>
      <c r="D5" s="52"/>
      <c r="E5" s="50">
        <v>-42</v>
      </c>
      <c r="F5" s="51"/>
      <c r="G5" s="53"/>
      <c r="H5" s="54">
        <v>-32</v>
      </c>
      <c r="I5" s="23">
        <v>20</v>
      </c>
      <c r="J5" s="24"/>
      <c r="K5" s="44">
        <v>26</v>
      </c>
      <c r="L5" s="18"/>
      <c r="M5" s="18"/>
    </row>
    <row r="6" spans="1:14" ht="45" customHeight="1" thickBot="1" x14ac:dyDescent="0.2">
      <c r="A6" s="12" t="s">
        <v>4</v>
      </c>
      <c r="B6" s="39">
        <v>-410</v>
      </c>
      <c r="C6" s="40"/>
      <c r="D6" s="41"/>
      <c r="E6" s="39">
        <v>-393</v>
      </c>
      <c r="F6" s="40"/>
      <c r="G6" s="42"/>
      <c r="H6" s="43">
        <v>-803</v>
      </c>
      <c r="I6" s="26">
        <v>149</v>
      </c>
      <c r="J6" s="27"/>
      <c r="K6" s="44">
        <v>89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5" t="s">
        <v>21</v>
      </c>
      <c r="B1" s="37" t="s">
        <v>6</v>
      </c>
      <c r="C1" s="38"/>
      <c r="D1" s="38"/>
      <c r="E1" s="38"/>
      <c r="F1" s="38"/>
      <c r="G1" s="38"/>
      <c r="H1" s="38"/>
      <c r="I1" s="38"/>
      <c r="J1" s="38"/>
      <c r="K1" s="55" t="s">
        <v>0</v>
      </c>
      <c r="L1" s="18"/>
      <c r="M1" s="18"/>
    </row>
    <row r="2" spans="1:14" ht="29.25" customHeight="1" thickBot="1" x14ac:dyDescent="0.2">
      <c r="A2" s="36"/>
      <c r="B2" s="39" t="s">
        <v>9</v>
      </c>
      <c r="C2" s="40"/>
      <c r="D2" s="41"/>
      <c r="E2" s="39" t="s">
        <v>10</v>
      </c>
      <c r="F2" s="40"/>
      <c r="G2" s="42"/>
      <c r="H2" s="40" t="s">
        <v>5</v>
      </c>
      <c r="I2" s="26"/>
      <c r="J2" s="27"/>
      <c r="K2" s="55"/>
      <c r="L2" s="18"/>
      <c r="M2" s="18"/>
    </row>
    <row r="3" spans="1:14" ht="32.25" customHeight="1" x14ac:dyDescent="0.15">
      <c r="A3" s="5" t="s">
        <v>1</v>
      </c>
      <c r="B3" s="45">
        <v>39345</v>
      </c>
      <c r="C3" s="46"/>
      <c r="D3" s="47"/>
      <c r="E3" s="45">
        <v>40055</v>
      </c>
      <c r="F3" s="46"/>
      <c r="G3" s="48"/>
      <c r="H3" s="45">
        <v>79400</v>
      </c>
      <c r="I3" s="20">
        <v>35398</v>
      </c>
      <c r="J3" s="21"/>
      <c r="K3" s="49">
        <v>35409</v>
      </c>
      <c r="L3" s="16"/>
      <c r="M3" s="16"/>
    </row>
    <row r="4" spans="1:14" ht="24" customHeight="1" thickBot="1" x14ac:dyDescent="0.2">
      <c r="A4" s="6" t="s">
        <v>2</v>
      </c>
      <c r="B4" s="13" t="s">
        <v>7</v>
      </c>
      <c r="C4" s="8">
        <v>906</v>
      </c>
      <c r="D4" s="9" t="s">
        <v>8</v>
      </c>
      <c r="E4" s="13" t="s">
        <v>7</v>
      </c>
      <c r="F4" s="8">
        <v>802</v>
      </c>
      <c r="G4" s="10" t="s">
        <v>8</v>
      </c>
      <c r="H4" s="13" t="s">
        <v>7</v>
      </c>
      <c r="I4" s="8">
        <v>1708</v>
      </c>
      <c r="J4" s="9" t="s">
        <v>8</v>
      </c>
      <c r="K4" s="13" t="s">
        <v>7</v>
      </c>
      <c r="L4" s="14">
        <v>924</v>
      </c>
      <c r="M4" s="10" t="s">
        <v>8</v>
      </c>
      <c r="N4" s="4"/>
    </row>
    <row r="5" spans="1:14" ht="43.5" customHeight="1" thickBot="1" x14ac:dyDescent="0.2">
      <c r="A5" s="12" t="s">
        <v>3</v>
      </c>
      <c r="B5" s="50">
        <v>-25</v>
      </c>
      <c r="C5" s="51"/>
      <c r="D5" s="52"/>
      <c r="E5" s="50">
        <v>-38</v>
      </c>
      <c r="F5" s="51"/>
      <c r="G5" s="53"/>
      <c r="H5" s="54">
        <v>-63</v>
      </c>
      <c r="I5" s="23">
        <v>20</v>
      </c>
      <c r="J5" s="24"/>
      <c r="K5" s="44">
        <v>17</v>
      </c>
      <c r="L5" s="18"/>
      <c r="M5" s="18"/>
    </row>
    <row r="6" spans="1:14" ht="45" customHeight="1" thickBot="1" x14ac:dyDescent="0.2">
      <c r="A6" s="12" t="s">
        <v>4</v>
      </c>
      <c r="B6" s="39">
        <v>-417</v>
      </c>
      <c r="C6" s="40"/>
      <c r="D6" s="41"/>
      <c r="E6" s="39">
        <v>-443</v>
      </c>
      <c r="F6" s="40"/>
      <c r="G6" s="42"/>
      <c r="H6" s="43">
        <v>-860</v>
      </c>
      <c r="I6" s="26">
        <v>149</v>
      </c>
      <c r="J6" s="27"/>
      <c r="K6" s="44">
        <v>93</v>
      </c>
      <c r="L6" s="18"/>
      <c r="M6" s="18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4月1日時点</vt:lpstr>
      <vt:lpstr>5月1日時点</vt:lpstr>
      <vt:lpstr>６月1日時点</vt:lpstr>
      <vt:lpstr>7月1日時点</vt:lpstr>
      <vt:lpstr>8月1日時点 </vt:lpstr>
      <vt:lpstr>9月1日時点</vt:lpstr>
      <vt:lpstr>10月1日時点</vt:lpstr>
      <vt:lpstr>11月1日時点</vt:lpstr>
      <vt:lpstr>12月1日時点</vt:lpstr>
      <vt:lpstr>1月1日時点</vt:lpstr>
      <vt:lpstr>2月1日時点</vt:lpstr>
      <vt:lpstr>3月1日時点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GNV22000</cp:lastModifiedBy>
  <cp:lastPrinted>2021-08-03T02:44:47Z</cp:lastPrinted>
  <dcterms:created xsi:type="dcterms:W3CDTF">2015-04-02T00:26:47Z</dcterms:created>
  <dcterms:modified xsi:type="dcterms:W3CDTF">2022-03-01T08:11:10Z</dcterms:modified>
</cp:coreProperties>
</file>